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voo\The American University of Paris\Academic Catalog Revision Tracking - General\2023-2024 Academic Catalog Update\Degree Worksheets\Majors 2023-24\"/>
    </mc:Choice>
  </mc:AlternateContent>
  <xr:revisionPtr revIDLastSave="23" documentId="6_{2FE17BC9-9AF4-448B-B3B5-9953A98FA997}" xr6:coauthVersionLast="47" xr6:coauthVersionMax="47" xr10:uidLastSave="{A5E4159D-8BAF-4653-ABE8-95F7367A784B}"/>
  <bookViews>
    <workbookView xWindow="0" yWindow="0" windowWidth="19080" windowHeight="10365" firstSheet="3" xr2:uid="{00000000-000D-0000-FFFF-FFFF00000000}"/>
  </bookViews>
  <sheets>
    <sheet name="Degree Planning Worksheet" sheetId="1" r:id="rId1"/>
    <sheet name="GPS Path" sheetId="7" r:id="rId2"/>
    <sheet name="Advising &amp; Policy Info" sheetId="5" r:id="rId3"/>
    <sheet name="Lists" sheetId="6" r:id="rId4"/>
  </sheets>
  <definedNames>
    <definedName name="Applied_Theory_Electives">Lists!$A$24:$A$70</definedName>
    <definedName name="Communication_and_Civil_Society_Electives">Lists!$A$74:$A$108</definedName>
    <definedName name="Communication_Law_Advocacy_Ethics_Core">Lists!$A$11:$A$21</definedName>
    <definedName name="d">#REF!</definedName>
    <definedName name="Early">#REF!</definedName>
    <definedName name="Econ">#REF!</definedName>
    <definedName name="Electives">Lists!$A$24:$A$70</definedName>
    <definedName name="Experiential" localSheetId="1">#REF!</definedName>
    <definedName name="Experiential">#REF!</definedName>
    <definedName name="Last">#REF!</definedName>
    <definedName name="OneCourse">#REF!</definedName>
    <definedName name="_xlnm.Print_Area" localSheetId="0">'Degree Planning Worksheet'!$A$1:$I$86</definedName>
    <definedName name="_xlnm.Print_Area" localSheetId="1">'GPS Path'!$A$1:$D$22</definedName>
    <definedName name="Recent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1" l="1"/>
  <c r="F88" i="1" s="1"/>
  <c r="F86" i="1" l="1"/>
  <c r="E86" i="1"/>
  <c r="D86" i="1"/>
  <c r="D87" i="1" l="1"/>
</calcChain>
</file>

<file path=xl/sharedStrings.xml><?xml version="1.0" encoding="utf-8"?>
<sst xmlns="http://schemas.openxmlformats.org/spreadsheetml/2006/main" count="496" uniqueCount="325">
  <si>
    <t>B.A. in Communication and Civil Society (2023/2024)</t>
  </si>
  <si>
    <t xml:space="preserve">Student's Name: </t>
  </si>
  <si>
    <t xml:space="preserve">Student ID: </t>
  </si>
  <si>
    <t>Second Major:</t>
  </si>
  <si>
    <t>Catalog Year:</t>
  </si>
  <si>
    <t>Minor(s):</t>
  </si>
  <si>
    <t>Expected Graduation Term:</t>
  </si>
  <si>
    <r>
      <t>Course Requirement (</t>
    </r>
    <r>
      <rPr>
        <b/>
        <i/>
        <sz val="12"/>
        <color theme="0"/>
        <rFont val="Arial"/>
        <family val="2"/>
      </rPr>
      <t>prerequisites in parentheses</t>
    </r>
    <r>
      <rPr>
        <b/>
        <sz val="12"/>
        <color theme="0"/>
        <rFont val="Arial"/>
        <family val="2"/>
      </rPr>
      <t>)</t>
    </r>
  </si>
  <si>
    <t>Semester Completed</t>
  </si>
  <si>
    <t>Grade</t>
  </si>
  <si>
    <t>Credits</t>
  </si>
  <si>
    <t>Planned Semester</t>
  </si>
  <si>
    <t>Notes                     (waiver, substitution, overlap, etc.)</t>
  </si>
  <si>
    <t>Transferred</t>
  </si>
  <si>
    <t>Earned</t>
  </si>
  <si>
    <t>In Progress</t>
  </si>
  <si>
    <t>Remaining</t>
  </si>
  <si>
    <t>GLOBAL LIBERAL ARTS CORE CURRICULUM (GLACC) | Double-coded courses (CCDI, for example) may satisfy ONLY ONE GLACC requirement (D or I). Min Grade C-</t>
  </si>
  <si>
    <t xml:space="preserve">Integrative Inquiry </t>
  </si>
  <si>
    <t>Course type CCI (FirstBridge)</t>
  </si>
  <si>
    <t>Select term</t>
  </si>
  <si>
    <t>Select grade</t>
  </si>
  <si>
    <t>Course type CCI</t>
  </si>
  <si>
    <t>Course type CCI: at least one course @ AUP (transfer students)</t>
  </si>
  <si>
    <r>
      <t xml:space="preserve">Experiential Learning. </t>
    </r>
    <r>
      <rPr>
        <sz val="11"/>
        <color theme="1"/>
        <rFont val="Arial"/>
        <family val="2"/>
      </rPr>
      <t xml:space="preserve">Must be taken at AUP. </t>
    </r>
    <r>
      <rPr>
        <b/>
        <sz val="11"/>
        <color theme="1"/>
        <rFont val="Arial"/>
        <family val="2"/>
      </rPr>
      <t>***</t>
    </r>
    <r>
      <rPr>
        <b/>
        <i/>
        <sz val="11"/>
        <color theme="1"/>
        <rFont val="Arial"/>
        <family val="2"/>
      </rPr>
      <t>If requirement is fulfilled with credit-bearing work, please change credit number from "0" to appropriate credit amount</t>
    </r>
  </si>
  <si>
    <t>Course type CCX or completion of GPS Program</t>
  </si>
  <si>
    <r>
      <t xml:space="preserve">Research, Interpretation and Writing </t>
    </r>
    <r>
      <rPr>
        <sz val="11"/>
        <color theme="1"/>
        <rFont val="Arial"/>
        <family val="2"/>
      </rPr>
      <t xml:space="preserve">                                                                         </t>
    </r>
  </si>
  <si>
    <r>
      <t>EN1010CCE: College Writing (</t>
    </r>
    <r>
      <rPr>
        <i/>
        <sz val="11"/>
        <rFont val="Arial"/>
        <family val="2"/>
      </rPr>
      <t>EN1000 or placement</t>
    </r>
    <r>
      <rPr>
        <sz val="11"/>
        <rFont val="Arial"/>
        <family val="2"/>
      </rPr>
      <t xml:space="preserve">) </t>
    </r>
  </si>
  <si>
    <r>
      <t>EN2020CCE: Writing &amp; Criticism (</t>
    </r>
    <r>
      <rPr>
        <i/>
        <sz val="11"/>
        <rFont val="Arial"/>
        <family val="2"/>
      </rPr>
      <t>EN1010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</si>
  <si>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t>Digital Literacy and Communication</t>
  </si>
  <si>
    <t>Course type CCD</t>
  </si>
  <si>
    <r>
      <t>Quantitative Reasoning</t>
    </r>
    <r>
      <rPr>
        <b/>
        <sz val="11"/>
        <color rgb="FF002060"/>
        <rFont val="Arial"/>
        <family val="2"/>
      </rPr>
      <t xml:space="preserve"> </t>
    </r>
  </si>
  <si>
    <t>Course type CCM</t>
  </si>
  <si>
    <t>Experimental Reasoning</t>
  </si>
  <si>
    <t>Any course coded CCS (must enroll in 4CR lecture AND associated 0CR lab)</t>
  </si>
  <si>
    <t>Expression française</t>
  </si>
  <si>
    <t xml:space="preserve">FR1100CCF: Elementary French Language and Culture </t>
  </si>
  <si>
    <r>
      <t>FR1200CCF: Elementary French Language and Culture II (</t>
    </r>
    <r>
      <rPr>
        <i/>
        <sz val="11"/>
        <rFont val="Arial"/>
        <family val="2"/>
      </rPr>
      <t>FR1100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</si>
  <si>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t>MAJOR REQUIREMENTS (44 credits) | Minimum Grade C-</t>
  </si>
  <si>
    <t>HI1003CCI OR PO1011CCR</t>
  </si>
  <si>
    <t>CM/PO3011CCR: Comparative Political Communication</t>
  </si>
  <si>
    <t>Senior Capstone: CM4090CCC OR CM4095CCC</t>
  </si>
  <si>
    <t>COMMUNICATION, LAW, ADVOCACY, ETHICS CORE (2 courses)</t>
  </si>
  <si>
    <t>Select a course from the drop-down menu</t>
  </si>
  <si>
    <t>APPLIED THEORY ELECTIVES (3 courses) | At least one at the 3000 level or above | See advising tab for guidelines about optional specialized paths</t>
  </si>
  <si>
    <t>COMMUNICATION &amp; CIVIL SOCIETY ELECTIVES (3 courses) | At least two at the 3000 level or above</t>
  </si>
  <si>
    <t>OPEN ELECTIVES: Courses beyond core curriculum &amp; major requirements</t>
  </si>
  <si>
    <t>REQUIRED SUBMISSIONS</t>
  </si>
  <si>
    <t>Remarks</t>
  </si>
  <si>
    <t xml:space="preserve">Submit a Junior Degree Check </t>
  </si>
  <si>
    <t>3rd year</t>
  </si>
  <si>
    <t xml:space="preserve">Submit a Degree Application </t>
  </si>
  <si>
    <t>4th year</t>
  </si>
  <si>
    <t>ADVISING OPPORTUNITIES (Suggested Conversations by Term)</t>
  </si>
  <si>
    <t>Consider pursuing the GPS Certificate Program</t>
  </si>
  <si>
    <t>Select Year</t>
  </si>
  <si>
    <t>1st year</t>
  </si>
  <si>
    <t>Attend Designing Your AUP Workshop</t>
  </si>
  <si>
    <t>Investigate student organizations on AUP Engage &amp; consider getting involved</t>
  </si>
  <si>
    <t>Consider taking an appointment with an ARC tutor</t>
  </si>
  <si>
    <t>Consider taking an appointment with a Student Guidance Counselor</t>
  </si>
  <si>
    <t>Consider attending Designing Your Life Workshop</t>
  </si>
  <si>
    <t>2nd year</t>
  </si>
  <si>
    <t>Contact the Physical Activity &amp; Self-Care Office to get involved</t>
  </si>
  <si>
    <t>Attend an Internship Info Session (2nd year is the time)</t>
  </si>
  <si>
    <t>If study abroad is of interest, begin planning (2nd year is the time)</t>
  </si>
  <si>
    <t>Consider Attending a Cultural Program Study Trip</t>
  </si>
  <si>
    <t>Consider attending Designing Your Narrative Workshop</t>
  </si>
  <si>
    <t>Consider taking an appointment with a faculty Librarian for research support</t>
  </si>
  <si>
    <t>Meet with a career counselor to discuss post-AUP plans</t>
  </si>
  <si>
    <t>Study abroad during junior year (if applicable)</t>
  </si>
  <si>
    <t>Submit Student Status Extension (SSE) request (if applicable)</t>
  </si>
  <si>
    <t>Advising Record Notes (what was discussed, with whom, when, etc.)</t>
  </si>
  <si>
    <t>Total Credit Summary</t>
  </si>
  <si>
    <t>Minimum Credits Required</t>
  </si>
  <si>
    <t xml:space="preserve">Global Professional Skills Certificate Program </t>
  </si>
  <si>
    <t>Submit all exercises &amp; activities via your GPS path:</t>
  </si>
  <si>
    <t xml:space="preserve">https://aup.campuslabs.com/engage/involvement/paths#/ </t>
  </si>
  <si>
    <t>Questions?</t>
  </si>
  <si>
    <r>
      <t>Contact</t>
    </r>
    <r>
      <rPr>
        <b/>
        <sz val="10"/>
        <color rgb="FF273B8B"/>
        <rFont val="Arial"/>
        <family val="2"/>
      </rPr>
      <t xml:space="preserve"> gps@aup.edu</t>
    </r>
  </si>
  <si>
    <t>GPS Path Item</t>
  </si>
  <si>
    <t>Complete?</t>
  </si>
  <si>
    <t xml:space="preserve">Notes (scheduling details, type of activity, etc.)                    </t>
  </si>
  <si>
    <t>Activities</t>
  </si>
  <si>
    <r>
      <t xml:space="preserve">Workshops: </t>
    </r>
    <r>
      <rPr>
        <sz val="11"/>
        <color theme="1"/>
        <rFont val="Arial"/>
        <family val="2"/>
      </rPr>
      <t>Offered every week in the ACE Center. Check https://aup.campuslabs.com/engage/events for schedule</t>
    </r>
  </si>
  <si>
    <t>Professional Experience Options</t>
  </si>
  <si>
    <t>PLAN: Designing Your AUP (DYA)</t>
  </si>
  <si>
    <t>Career Workshops &amp; Events*</t>
  </si>
  <si>
    <t>IMAGINE: Designing Your Life (DYL)</t>
  </si>
  <si>
    <t>GPS Panel Presentation*</t>
  </si>
  <si>
    <t>TELL: Designing Your Narrative (DYN)</t>
  </si>
  <si>
    <t>Academic Research &amp; Practice</t>
  </si>
  <si>
    <r>
      <t xml:space="preserve">Exercises: </t>
    </r>
    <r>
      <rPr>
        <sz val="11"/>
        <color theme="1"/>
        <rFont val="Arial"/>
        <family val="2"/>
      </rPr>
      <t xml:space="preserve">Available via your GPS path https://aup.campuslabs.com/engage/involvement/paths#/  </t>
    </r>
  </si>
  <si>
    <t>ASM Board Member*</t>
  </si>
  <si>
    <t>Balancing Student Life</t>
  </si>
  <si>
    <t>AUP Global Mentoring*</t>
  </si>
  <si>
    <t>Resilience</t>
  </si>
  <si>
    <t>AUP Resident Advisor*</t>
  </si>
  <si>
    <t>Cultural Fluency</t>
  </si>
  <si>
    <t>Internship registered w/ AUP (2)*</t>
  </si>
  <si>
    <t>Conflict Management</t>
  </si>
  <si>
    <t>LinkedIn Learning certification – linked to career plans</t>
  </si>
  <si>
    <t>Leadership</t>
  </si>
  <si>
    <t>Publications &amp; Public Speaking</t>
  </si>
  <si>
    <t>Senior Feedback Survey</t>
  </si>
  <si>
    <t>Additional Professional Experience</t>
  </si>
  <si>
    <r>
      <t xml:space="preserve">Activities: </t>
    </r>
    <r>
      <rPr>
        <sz val="11"/>
        <color theme="1"/>
        <rFont val="Arial"/>
        <family val="2"/>
      </rPr>
      <t>Need to have taken place during your studies at AUP. Automatically tracked items are marked with an *: no submission is required for those. Options marked (2) can be used twice (eg. two separate student club memberships).</t>
    </r>
  </si>
  <si>
    <t>Professional Experience 1/2</t>
  </si>
  <si>
    <t>Self-Care Options</t>
  </si>
  <si>
    <t>Professional Experience 2/2</t>
  </si>
  <si>
    <t>Active Gym Membership</t>
  </si>
  <si>
    <t>Self-Care</t>
  </si>
  <si>
    <t>Join an AUP sports team*</t>
  </si>
  <si>
    <t>Collaborative Activity 1/2</t>
  </si>
  <si>
    <t>Join an AUP recreational activity club*</t>
  </si>
  <si>
    <t>Collaborative Activity 2/2</t>
  </si>
  <si>
    <t>LinkedIn Learning certification – something creative</t>
  </si>
  <si>
    <t>Cultural Exploration</t>
  </si>
  <si>
    <t>LinkedIn Learning certification – something related to self-improvement</t>
  </si>
  <si>
    <t>Other regular physical activity</t>
  </si>
  <si>
    <t>Other Self-Care, Wellness, or Self-Improvement Activity</t>
  </si>
  <si>
    <t>Collaborative Activity Options</t>
  </si>
  <si>
    <t>Activities &amp; Clubs Committee*</t>
  </si>
  <si>
    <t>ARC Tutor*</t>
  </si>
  <si>
    <t>Events Committee*</t>
  </si>
  <si>
    <t>Judiciary Committee*</t>
  </si>
  <si>
    <t>Merchandise Committee*</t>
  </si>
  <si>
    <t>Senior Gift Committee*</t>
  </si>
  <si>
    <t>Service Committee*</t>
  </si>
  <si>
    <t>SGA Executive*</t>
  </si>
  <si>
    <t>Student Advisor*</t>
  </si>
  <si>
    <t>Student Senator*</t>
  </si>
  <si>
    <t>Active Member of a Student Organization (2)</t>
  </si>
  <si>
    <t>20 hours of community service (2)</t>
  </si>
  <si>
    <t>Additional Collaborative Experience</t>
  </si>
  <si>
    <t>GPS Partner Course (specify which one)</t>
  </si>
  <si>
    <t>Cultural Exploration Options</t>
  </si>
  <si>
    <t>Join an AUP Language or Culture club*</t>
  </si>
  <si>
    <t>Cultural Program Study Trip*</t>
  </si>
  <si>
    <t>Study Abroad</t>
  </si>
  <si>
    <t>Study Arabic in Fes, Morocco</t>
  </si>
  <si>
    <t>Additional Cultural Fluency Experience</t>
  </si>
  <si>
    <t>Communication &amp; Civil Society - Advising Information</t>
  </si>
  <si>
    <r>
      <rPr>
        <b/>
        <sz val="10"/>
        <rFont val="Arial"/>
        <family val="2"/>
      </rPr>
      <t>Departmental Honors:</t>
    </r>
    <r>
      <rPr>
        <sz val="10"/>
        <rFont val="Arial"/>
        <family val="2"/>
      </rPr>
      <t xml:space="preserve"> Students may earn honors if they have at least a 3.7 GPA in courses in the Communications and Civil Society major taken during their junior and senior years and complete a senior thesis or senior project. Students must contact the department chair in the spring before their senior year if they are interested in honors.</t>
    </r>
  </si>
  <si>
    <t>Specialized Paths for Selecting Applied 3 Required Theory Courses. Paths are Optional.</t>
  </si>
  <si>
    <t>Management &amp; Economics Path:                                                                                              Data and Computer Science Path:</t>
  </si>
  <si>
    <t>Advocacy and Production Path:                                                                                                  Sustainability Path:</t>
  </si>
  <si>
    <t>General Academic Policy</t>
  </si>
  <si>
    <t>GLACC Requirements:</t>
  </si>
  <si>
    <r>
      <t xml:space="preserve">Your four </t>
    </r>
    <r>
      <rPr>
        <b/>
        <sz val="10"/>
        <rFont val="Arial"/>
        <family val="2"/>
      </rPr>
      <t>Integrative Inquiry</t>
    </r>
    <r>
      <rPr>
        <sz val="10"/>
        <rFont val="Arial"/>
        <family val="2"/>
      </rPr>
      <t xml:space="preserve"> (CCI) courses must:
-</t>
    </r>
    <r>
      <rPr>
        <b/>
        <sz val="10"/>
        <rFont val="Arial"/>
        <family val="2"/>
      </rPr>
      <t>Be in at least two different disciplines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>Be outside of the major discipline</t>
    </r>
    <r>
      <rPr>
        <sz val="10"/>
        <rFont val="Arial"/>
        <family val="2"/>
      </rPr>
      <t xml:space="preserve"> -unless- you are double majoring or are completing an interdisciplinary major*
-</t>
    </r>
    <r>
      <rPr>
        <b/>
        <sz val="10"/>
        <rFont val="Arial"/>
        <family val="2"/>
      </rPr>
      <t>Not count simultaneously for a major requirement</t>
    </r>
    <r>
      <rPr>
        <sz val="10"/>
        <rFont val="Arial"/>
        <family val="2"/>
      </rPr>
      <t xml:space="preserve"> -unless- you are double majoring or are completing an interdisciplinary major*
*Interdisciplinary majors: 1) Politics, Philosophy and Economics 2) History, Law, and Society 3) Gender, Sexuality, and Society 4) Environmental Studies 5) Middle East Pluralities 6) Math and Computer Science.
</t>
    </r>
    <r>
      <rPr>
        <b/>
        <sz val="10"/>
        <rFont val="Arial"/>
        <family val="2"/>
      </rPr>
      <t>IMPORTANT:  FirstBridge courses</t>
    </r>
    <r>
      <rPr>
        <sz val="10"/>
        <rFont val="Arial"/>
        <family val="2"/>
      </rPr>
      <t xml:space="preserve"> count towards Integrative Inquiry regardless of the student’s major discipline and the discipline of the FirstBridge course.</t>
    </r>
    <r>
      <rPr>
        <sz val="10"/>
        <rFont val="Arial"/>
        <family val="2"/>
      </rPr>
      <t xml:space="preserve"> Students with transfer courses having earned Integrative Inquiry (CCI) equivalency have to complete at least one (1) Integrative Inquiry (CCI) course at AUP.</t>
    </r>
  </si>
  <si>
    <r>
      <rPr>
        <b/>
        <sz val="10"/>
        <rFont val="Arial"/>
        <family val="2"/>
      </rPr>
      <t>Disciplinary Research Methods and Writing</t>
    </r>
    <r>
      <rPr>
        <sz val="10"/>
        <rFont val="Arial"/>
        <family val="2"/>
      </rPr>
      <t xml:space="preserve"> (CCR) course -and- </t>
    </r>
    <r>
      <rPr>
        <b/>
        <sz val="10"/>
        <rFont val="Arial"/>
        <family val="2"/>
      </rPr>
      <t>AUP Capstone</t>
    </r>
    <r>
      <rPr>
        <sz val="10"/>
        <rFont val="Arial"/>
        <family val="2"/>
      </rPr>
      <t xml:space="preserve"> (CCC) course:  Students with </t>
    </r>
    <r>
      <rPr>
        <b/>
        <sz val="10"/>
        <rFont val="Arial"/>
        <family val="2"/>
      </rPr>
      <t>two majors</t>
    </r>
    <r>
      <rPr>
        <sz val="10"/>
        <rFont val="Arial"/>
        <family val="2"/>
      </rPr>
      <t xml:space="preserve"> must complete the CCR and CCC course for </t>
    </r>
    <r>
      <rPr>
        <b/>
        <sz val="10"/>
        <rFont val="Arial"/>
        <family val="2"/>
      </rPr>
      <t>each major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</si>
  <si>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Double Count Policy for GLACC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Rule 1: </t>
    </r>
    <r>
      <rPr>
        <sz val="10"/>
        <rFont val="Arial"/>
        <family val="2"/>
      </rPr>
      <t xml:space="preserve">Courses </t>
    </r>
    <r>
      <rPr>
        <b/>
        <sz val="10"/>
        <rFont val="Arial"/>
        <family val="2"/>
      </rPr>
      <t>can satisfy both a GLACC and a major requirement</t>
    </r>
    <r>
      <rPr>
        <sz val="10"/>
        <rFont val="Arial"/>
        <family val="2"/>
      </rPr>
      <t xml:space="preserve">. The only exception is Integrative Inquiry (CCI): a CCI course </t>
    </r>
    <r>
      <rPr>
        <b/>
        <sz val="10"/>
        <rFont val="Arial"/>
        <family val="2"/>
      </rPr>
      <t>cannot</t>
    </r>
    <r>
      <rPr>
        <sz val="10"/>
        <rFont val="Arial"/>
        <family val="2"/>
      </rPr>
      <t xml:space="preserve"> count toward a major requirement </t>
    </r>
    <r>
      <rPr>
        <b/>
        <sz val="10"/>
        <rFont val="Arial"/>
        <family val="2"/>
      </rPr>
      <t>unless</t>
    </r>
    <r>
      <rPr>
        <sz val="10"/>
        <rFont val="Arial"/>
        <family val="2"/>
      </rPr>
      <t xml:space="preserve"> the major is an interdisciplinary major -OR- if a student has a double major.
</t>
    </r>
    <r>
      <rPr>
        <b/>
        <sz val="10"/>
        <rFont val="Arial"/>
        <family val="2"/>
      </rPr>
      <t>Rule 2:</t>
    </r>
    <r>
      <rPr>
        <sz val="10"/>
        <rFont val="Arial"/>
        <family val="2"/>
      </rPr>
      <t xml:space="preserve"> Courses </t>
    </r>
    <r>
      <rPr>
        <b/>
        <sz val="10"/>
        <rFont val="Arial"/>
        <family val="2"/>
      </rPr>
      <t>cannot satisfy two GLACC requirements</t>
    </r>
    <r>
      <rPr>
        <sz val="10"/>
        <rFont val="Arial"/>
        <family val="2"/>
      </rPr>
      <t xml:space="preserve">. GLACC double-coded courses (courses that have been approved to count toward multiple GLACC requirements) can only satisfy one of the two GLACC requirements.
</t>
    </r>
  </si>
  <si>
    <t>Major (&amp; Minor) Requirements:</t>
  </si>
  <si>
    <r>
      <rPr>
        <b/>
        <sz val="10"/>
        <rFont val="Arial"/>
        <family val="2"/>
      </rPr>
      <t>Transfer courses:</t>
    </r>
    <r>
      <rPr>
        <sz val="10"/>
        <rFont val="Arial"/>
        <family val="2"/>
      </rPr>
      <t xml:space="preserve">  50% of upper-level courses (3000-4000 level) for a major MUST be completed at AUP. Only 8 transferred credits may count toward a minor.</t>
    </r>
  </si>
  <si>
    <r>
      <rPr>
        <b/>
        <sz val="10"/>
        <rFont val="Arial"/>
        <family val="2"/>
      </rPr>
      <t>Double Count Policy for Major &amp; Minor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-Major/Major:</t>
    </r>
    <r>
      <rPr>
        <sz val="10"/>
        <rFont val="Arial"/>
        <family val="2"/>
      </rPr>
      <t xml:space="preserve"> A maximum of 5 courses can count simultaneously for two majors.
</t>
    </r>
    <r>
      <rPr>
        <b/>
        <sz val="10"/>
        <rFont val="Arial"/>
        <family val="2"/>
      </rPr>
      <t>-Major/Minor &amp; Minor/Minor:</t>
    </r>
    <r>
      <rPr>
        <sz val="10"/>
        <rFont val="Arial"/>
        <family val="2"/>
      </rPr>
      <t xml:space="preserve"> To complete a minor, at least 3 courses should count solely toward that minor and NOT be applied toward any other minor or major.
</t>
    </r>
    <r>
      <rPr>
        <b/>
        <sz val="10"/>
        <rFont val="Arial"/>
        <family val="2"/>
      </rPr>
      <t>-Major/FirstBridge courses:</t>
    </r>
    <r>
      <rPr>
        <sz val="10"/>
        <rFont val="Arial"/>
        <family val="2"/>
      </rPr>
      <t xml:space="preserve"> FirstBridge courses cannot fulfill course requirements for a major. No exceptions for double majors or interdisciplinary majors.
</t>
    </r>
    <r>
      <rPr>
        <b/>
        <sz val="10"/>
        <rFont val="Arial"/>
        <family val="2"/>
      </rPr>
      <t>-Minor/FirstBridge courses:</t>
    </r>
    <r>
      <rPr>
        <sz val="10"/>
        <rFont val="Arial"/>
        <family val="2"/>
      </rPr>
      <t xml:space="preserve"> FirstBridge courses can fulfill course requirements for a minor.
</t>
    </r>
  </si>
  <si>
    <t>Additional Policies &amp; Rules:</t>
  </si>
  <si>
    <r>
      <t xml:space="preserve">In addition to fulfilling all the GLACC requirements and the requirements for at least one major, students must have </t>
    </r>
    <r>
      <rPr>
        <b/>
        <sz val="10"/>
        <rFont val="Arial"/>
        <family val="2"/>
      </rPr>
      <t>at least 128 earned semester credits</t>
    </r>
    <r>
      <rPr>
        <sz val="10"/>
        <rFont val="Arial"/>
        <family val="2"/>
      </rPr>
      <t xml:space="preserve"> (transfer credits included) in order to be eligible to graduate.</t>
    </r>
  </si>
  <si>
    <r>
      <rPr>
        <b/>
        <sz val="10"/>
        <rFont val="Arial"/>
        <family val="2"/>
      </rPr>
      <t>Minimum passing grades: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 xml:space="preserve">All GLACC, Major &amp; Minor requirements:  C- or above. </t>
    </r>
    <r>
      <rPr>
        <sz val="10"/>
        <rFont val="Arial"/>
        <family val="2"/>
      </rPr>
      <t>If below, the course does not satisfy the requirement.
-</t>
    </r>
    <r>
      <rPr>
        <b/>
        <sz val="10"/>
        <rFont val="Arial"/>
        <family val="2"/>
      </rPr>
      <t>Open Elective courses:  D- or above.</t>
    </r>
    <r>
      <rPr>
        <sz val="10"/>
        <rFont val="Arial"/>
        <family val="2"/>
      </rPr>
      <t xml:space="preserve"> If below, the course does not earn Open Elective credit.</t>
    </r>
  </si>
  <si>
    <r>
      <rPr>
        <b/>
        <sz val="10"/>
        <rFont val="Arial"/>
        <family val="2"/>
      </rPr>
      <t xml:space="preserve">Credit/No Credit: </t>
    </r>
    <r>
      <rPr>
        <sz val="10"/>
        <rFont val="Arial"/>
        <family val="2"/>
      </rPr>
      <t>Students may designate one course per semester to be graded ‘Credit/No Credit’ (‘CR/NC’). Any course can be taken ‘CR/NC,’ however, it is not recommended for courses in the major.</t>
    </r>
  </si>
  <si>
    <r>
      <rPr>
        <b/>
        <sz val="10"/>
        <rFont val="Arial"/>
        <family val="2"/>
      </rPr>
      <t>Catalog Year:</t>
    </r>
    <r>
      <rPr>
        <sz val="10"/>
        <rFont val="Arial"/>
        <family val="2"/>
      </rPr>
      <t xml:space="preserve"> All degree requirements (all GLACC, major, and minor requirements) must be from the same catalog year.</t>
    </r>
    <r>
      <rPr>
        <sz val="10"/>
        <rFont val="Arial"/>
        <family val="2"/>
      </rPr>
      <t xml:space="preserve"> You may declare and follow the requirements from any catalog year as long as it is not prior to your year of matriculation at AUP.</t>
    </r>
  </si>
  <si>
    <r>
      <rPr>
        <b/>
        <sz val="10"/>
        <rFont val="Arial"/>
        <family val="2"/>
      </rPr>
      <t>Additional transfer course policies:</t>
    </r>
    <r>
      <rPr>
        <sz val="10"/>
        <rFont val="Arial"/>
        <family val="2"/>
      </rPr>
      <t xml:space="preserve">
-No more than </t>
    </r>
    <r>
      <rPr>
        <b/>
        <sz val="10"/>
        <rFont val="Arial"/>
        <family val="2"/>
      </rPr>
      <t>64 transfer credits</t>
    </r>
    <r>
      <rPr>
        <sz val="10"/>
        <rFont val="Arial"/>
        <family val="2"/>
      </rPr>
      <t xml:space="preserve"> (pre- and post-matriculation combined) can be used towards a degree.
-Once </t>
    </r>
    <r>
      <rPr>
        <b/>
        <sz val="10"/>
        <rFont val="Arial"/>
        <family val="2"/>
      </rPr>
      <t>matriculated</t>
    </r>
    <r>
      <rPr>
        <sz val="10"/>
        <rFont val="Arial"/>
        <family val="2"/>
      </rPr>
      <t xml:space="preserve">, AUP students may transfer in a maximum of </t>
    </r>
    <r>
      <rPr>
        <b/>
        <sz val="10"/>
        <rFont val="Arial"/>
        <family val="2"/>
      </rPr>
      <t>18 credits</t>
    </r>
    <r>
      <rPr>
        <sz val="10"/>
        <rFont val="Arial"/>
        <family val="2"/>
      </rPr>
      <t xml:space="preserve"> from sources </t>
    </r>
    <r>
      <rPr>
        <b/>
        <sz val="10"/>
        <rFont val="Arial"/>
        <family val="2"/>
      </rPr>
      <t>other than AUP study abroad programs</t>
    </r>
    <r>
      <rPr>
        <sz val="10"/>
        <rFont val="Arial"/>
        <family val="2"/>
      </rPr>
      <t>;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a maximum of </t>
    </r>
    <r>
      <rPr>
        <b/>
        <sz val="10"/>
        <rFont val="Arial"/>
        <family val="2"/>
      </rPr>
      <t xml:space="preserve">36 credits </t>
    </r>
    <r>
      <rPr>
        <sz val="10"/>
        <rFont val="Arial"/>
        <family val="2"/>
      </rPr>
      <t>from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an</t>
    </r>
    <r>
      <rPr>
        <b/>
        <sz val="10"/>
        <rFont val="Arial"/>
        <family val="2"/>
      </rPr>
      <t xml:space="preserve"> AUP study abroad program</t>
    </r>
    <r>
      <rPr>
        <sz val="10"/>
        <rFont val="Arial"/>
        <family val="2"/>
      </rPr>
      <t xml:space="preserve">; -OR- a </t>
    </r>
    <r>
      <rPr>
        <b/>
        <sz val="10"/>
        <rFont val="Arial"/>
        <family val="2"/>
      </rPr>
      <t>total of 36 credits</t>
    </r>
    <r>
      <rPr>
        <sz val="10"/>
        <rFont val="Arial"/>
        <family val="2"/>
      </rPr>
      <t xml:space="preserve"> from AUP study abroad programs and other sources (with a maximum of 18 credits from other sources). A student’s </t>
    </r>
    <r>
      <rPr>
        <b/>
        <sz val="10"/>
        <rFont val="Arial"/>
        <family val="2"/>
      </rPr>
      <t>final 16 credits</t>
    </r>
    <r>
      <rPr>
        <sz val="10"/>
        <rFont val="Arial"/>
        <family val="2"/>
      </rPr>
      <t xml:space="preserve"> prior to graduation must be completed </t>
    </r>
    <r>
      <rPr>
        <b/>
        <sz val="10"/>
        <rFont val="Arial"/>
        <family val="2"/>
      </rPr>
      <t>at AUP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</si>
  <si>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Internships:</t>
    </r>
    <r>
      <rPr>
        <sz val="10"/>
        <rFont val="Arial"/>
        <family val="2"/>
      </rPr>
      <t xml:space="preserve"> Students who have a minimum of 32 credits may register an internship. </t>
    </r>
    <r>
      <rPr>
        <b/>
        <sz val="10"/>
        <rFont val="Arial"/>
        <family val="2"/>
      </rPr>
      <t>A maximum of 4 credits from internships can be counted towards the degree</t>
    </r>
    <r>
      <rPr>
        <sz val="10"/>
        <rFont val="Arial"/>
        <family val="2"/>
      </rPr>
      <t xml:space="preserve">. Internships can be registered at any point in the year, but the internship </t>
    </r>
    <r>
      <rPr>
        <b/>
        <sz val="10"/>
        <rFont val="Arial"/>
        <family val="2"/>
      </rPr>
      <t>MUST</t>
    </r>
    <r>
      <rPr>
        <sz val="10"/>
        <rFont val="Arial"/>
        <family val="2"/>
      </rPr>
      <t xml:space="preserve"> be registered before the internship begins.</t>
    </r>
    <r>
      <rPr>
        <sz val="10"/>
        <rFont val="Arial"/>
        <family val="2"/>
      </rPr>
      <t xml:space="preserve">
</t>
    </r>
  </si>
  <si>
    <t>HI1003 OR PO1011</t>
  </si>
  <si>
    <t>Terms</t>
  </si>
  <si>
    <t>Years</t>
  </si>
  <si>
    <t>Grades</t>
  </si>
  <si>
    <t>HI1003CCI: The Contemporary World</t>
  </si>
  <si>
    <t>F16</t>
  </si>
  <si>
    <t>1st Year</t>
  </si>
  <si>
    <t>A</t>
  </si>
  <si>
    <t>PO1011CCR: Foundations of Modern Poitics</t>
  </si>
  <si>
    <t>S17</t>
  </si>
  <si>
    <t>2nd Year</t>
  </si>
  <si>
    <t>A-</t>
  </si>
  <si>
    <t>SU17</t>
  </si>
  <si>
    <t>3rd Year</t>
  </si>
  <si>
    <t>B+</t>
  </si>
  <si>
    <t>F17</t>
  </si>
  <si>
    <t>4th Year</t>
  </si>
  <si>
    <t>B</t>
  </si>
  <si>
    <t>Senior Capstone</t>
  </si>
  <si>
    <t>S18</t>
  </si>
  <si>
    <t>B-</t>
  </si>
  <si>
    <t>CM4090CCC: Senior Thesis Seminar (senior)</t>
  </si>
  <si>
    <t>SU18</t>
  </si>
  <si>
    <t>C+</t>
  </si>
  <si>
    <t>CM4095CCC: Senior Project (senior)</t>
  </si>
  <si>
    <t>F18</t>
  </si>
  <si>
    <t>C</t>
  </si>
  <si>
    <t>S19</t>
  </si>
  <si>
    <t>C-</t>
  </si>
  <si>
    <t>Communication, Law, Advocacy, Ethics Core</t>
  </si>
  <si>
    <t>SU19</t>
  </si>
  <si>
    <t>D+</t>
  </si>
  <si>
    <t>PL1021CCI: Ethical Inquiry: Problems and Paradigms</t>
  </si>
  <si>
    <t>F19</t>
  </si>
  <si>
    <t>D</t>
  </si>
  <si>
    <t>CM1023: Intro to Media &amp; Communication Studies (EN1000)</t>
  </si>
  <si>
    <t>S20</t>
  </si>
  <si>
    <t>D-</t>
  </si>
  <si>
    <t>HI/LW2020: The Historical Foundations of Law</t>
  </si>
  <si>
    <t>SU20</t>
  </si>
  <si>
    <t>F</t>
  </si>
  <si>
    <t>HI/LW2030: Intro. To History, Law &amp; Society</t>
  </si>
  <si>
    <t>F20</t>
  </si>
  <si>
    <t>AP</t>
  </si>
  <si>
    <t>LW/PL/PO3019: Global Justice (sophomore + EN1010)</t>
  </si>
  <si>
    <t>S21</t>
  </si>
  <si>
    <t>NA</t>
  </si>
  <si>
    <t>CM3046: Media Law, Policy, &amp; Ethics ([CM1023 + CM2051(CCR)] or [CM1023 + Journalism major])</t>
  </si>
  <si>
    <t>SU21</t>
  </si>
  <si>
    <t>CR</t>
  </si>
  <si>
    <t>CM3052: Rhetoric &amp; Persuasion (EN1000)</t>
  </si>
  <si>
    <t>F21</t>
  </si>
  <si>
    <t>NC</t>
  </si>
  <si>
    <t>LW/PO3061: International Law (junior OR PO1011(CCR) OR PO1012)</t>
  </si>
  <si>
    <t>S22</t>
  </si>
  <si>
    <t>N/A</t>
  </si>
  <si>
    <t>HI/ME3073: Political Trajectories of Iraq, Syria &amp; Lebanon (1920-2020) (junior)</t>
  </si>
  <si>
    <t>SU22</t>
  </si>
  <si>
    <t>W</t>
  </si>
  <si>
    <t>LW/PL/PO3087: Digital Citizenship (somphomore + EN1010)</t>
  </si>
  <si>
    <t>F22</t>
  </si>
  <si>
    <t>AU</t>
  </si>
  <si>
    <t>CM4016: GlobalAdvocacy ([journalism major OR CM2051] + EN2020)</t>
  </si>
  <si>
    <t>S23</t>
  </si>
  <si>
    <t>SU23</t>
  </si>
  <si>
    <t>Applied Theory Electives</t>
  </si>
  <si>
    <t>F23</t>
  </si>
  <si>
    <t>MANAGEMENT AND ECONOMICS</t>
  </si>
  <si>
    <t>S24</t>
  </si>
  <si>
    <t>BA2001: Financial Accounting (sophomore)</t>
  </si>
  <si>
    <t>SU24</t>
  </si>
  <si>
    <t>BA2002: Managerial Accounting (BA2001)</t>
  </si>
  <si>
    <t>F24</t>
  </si>
  <si>
    <t>BA2003: Accounting for Decision Making</t>
  </si>
  <si>
    <t>S25</t>
  </si>
  <si>
    <t>BA2010: Entrepreneurship and New Ventures (sophomore)</t>
  </si>
  <si>
    <t>SU25</t>
  </si>
  <si>
    <t>EC2010: Principles of Microeconomics</t>
  </si>
  <si>
    <t>F25</t>
  </si>
  <si>
    <t>BA2020CCI: Management and Organizational Behavior</t>
  </si>
  <si>
    <t>S26</t>
  </si>
  <si>
    <t>EC2020: Principles of Macroeconomics</t>
  </si>
  <si>
    <t>SU26</t>
  </si>
  <si>
    <t>EC3010:Intermediate Microeconomics (EC2010 + EC2020 + MA1030CCM)</t>
  </si>
  <si>
    <t>F26</t>
  </si>
  <si>
    <t>BA3012CCIR: Business Ethics &amp; CSR (BA1020 + BA2020CCI + junior)</t>
  </si>
  <si>
    <t>S27</t>
  </si>
  <si>
    <t>EC3020: Intermediate Macroeconomics: (EC2010 + EC2020)</t>
  </si>
  <si>
    <t>SU27</t>
  </si>
  <si>
    <t>EC3025:The Political Economy of Money, Debt, and Taxes (EC2010 OR EC2020)</t>
  </si>
  <si>
    <t>F27</t>
  </si>
  <si>
    <t>EC3030: Institutional Economics (EC2010)</t>
  </si>
  <si>
    <t>S28</t>
  </si>
  <si>
    <t>BA3040CCR: Market Research (junior stng + BA2040 + [DS/MA1020CCM OR [CS1060 OR DS1060CCDI]])</t>
  </si>
  <si>
    <t>SU28</t>
  </si>
  <si>
    <t>CM4048: Marketing Strategies for Brand Development (BA2040)</t>
  </si>
  <si>
    <t>F28</t>
  </si>
  <si>
    <t>DATA AND COMPUTER SCIENCE</t>
  </si>
  <si>
    <t>DS/MA1020CCM: Applied Statistics I (MA900)</t>
  </si>
  <si>
    <t>MA1030CCM: Calculus I (MA1025 OR ELECMA-30)</t>
  </si>
  <si>
    <t xml:space="preserve">CS1040: Intro to Computer Programming I </t>
  </si>
  <si>
    <t>DS1060CCDI: Data Science Methods and Context</t>
  </si>
  <si>
    <t>DS/MA2020: Applied Statistics II (MA1020CCM)</t>
  </si>
  <si>
    <t>DS2065CCM: Data Science II Theory and Practice</t>
  </si>
  <si>
    <t>CM/CS3048: Human-Computer Interaction ([CS1005 + 3.0GPA] OR CS1040)</t>
  </si>
  <si>
    <t>CS3051CCD: Web Applications (CS1040)</t>
  </si>
  <si>
    <t>DS/MA3066: Multivariate Statistical Analysis (MA1020CCM)</t>
  </si>
  <si>
    <t>CS/DS3068: Database Applications</t>
  </si>
  <si>
    <t>ADVOCACY AND PRODUCTION</t>
  </si>
  <si>
    <t>CM1011CCR: Journalism: Writing and Reporting (EN1000)</t>
  </si>
  <si>
    <t>CM/FM1019CCDI: Principles of Video Production</t>
  </si>
  <si>
    <t>PL1300CCI: Knowing Why: Formal Logic and Causal Reasoning</t>
  </si>
  <si>
    <t>CM2001: Public Speaking in the Digital Age (EN1000)</t>
  </si>
  <si>
    <t>CM2051CCR: Communication Theory and Research Methods (EN1000)</t>
  </si>
  <si>
    <t>AR/CM2080: Graphic Design Studio</t>
  </si>
  <si>
    <t>CM3005: Public Relations and Society (EN1000)</t>
  </si>
  <si>
    <t>CM3012: Feature and Investigative Journalism (CM1011(CCR) OR CM1023 OR EN1010)</t>
  </si>
  <si>
    <t>AN/CM3049: Media and Ethnography (CM1023 + CM2051(CCR))</t>
  </si>
  <si>
    <t>FM3063: Making a Documentary (CM/FM1019(CC(D)I))</t>
  </si>
  <si>
    <t>SUSTAINABILITY</t>
  </si>
  <si>
    <t>SC2010CCR: Contemporary Environmental Issues (SC1xxx + MA1005)</t>
  </si>
  <si>
    <t>EC/PO2045CCI: The Economics and Politics of Inequality</t>
  </si>
  <si>
    <t>BA3012CCIR: Business Ethics &amp; CSR (BA1020 + BA2020(CCI) + junior)</t>
  </si>
  <si>
    <t>EC3031: Ecological and Environmental Economics (EC2020 + EC2010)</t>
  </si>
  <si>
    <t>EC3043: Economics of Sustainable Development (EC2010 + EC2020)</t>
  </si>
  <si>
    <t>AN/CM3080: Environmental Anthropology</t>
  </si>
  <si>
    <t>BA4030: Sustainable Finance (junior)</t>
  </si>
  <si>
    <t>CM4063CCC: Sustainable Development Practicum (junior)</t>
  </si>
  <si>
    <t>Other courses may be added, per program director's approval</t>
  </si>
  <si>
    <t>Communication &amp; Civil Society Electives</t>
  </si>
  <si>
    <t>PY1000CCI: Introducation to Psychology</t>
  </si>
  <si>
    <t>AN1002CCI: Socio-Cultural Anthropology</t>
  </si>
  <si>
    <t>AB1010: Elementary Arabic I</t>
  </si>
  <si>
    <t>HI/ME1016:History of the Middle East II</t>
  </si>
  <si>
    <t>CM1023: Intro to Media and Communication Studies (EN1000)</t>
  </si>
  <si>
    <t>AN2003: Poltical Anthropology</t>
  </si>
  <si>
    <t>PL/PO2003CCI: Political Philosophy</t>
  </si>
  <si>
    <t>CM2006 Media Globalization (EN1000)</t>
  </si>
  <si>
    <t>HI/ME2010: Situating the Middle East I</t>
  </si>
  <si>
    <t>HI/ME2035: Situating the Middle East II</t>
  </si>
  <si>
    <t>BA2040: Marketing in a Global Environment</t>
  </si>
  <si>
    <t>PL2041CCI: Environmental Ethics</t>
  </si>
  <si>
    <t>GS/PY2045CCI: Social Psychology</t>
  </si>
  <si>
    <t>EC/PL/PO2060CCR: the commons and the Market (EC2010 OR EC2020 OR PO1011(CCR) OR PL2003)</t>
  </si>
  <si>
    <t>PL2071: Critique of the Political Economy</t>
  </si>
  <si>
    <t>GS/PY2120CCR: Writing the Social World (Sophomore + EN1010 + [PY1000CCI OR GS2006(CCI)])</t>
  </si>
  <si>
    <t>PL/PO3004: Contemporary Political Thought (Junior OR PO1011(CCR) OR PO1012)</t>
  </si>
  <si>
    <t>GS/PO3024: Politics of Human Rights (junior OR PO1011(CCR) OR PO1012)</t>
  </si>
  <si>
    <t>PO3033: International Politics of the Environment (junior OR PO1011(CCR) OR PO1012)</t>
  </si>
  <si>
    <t>CM3042CCD: Attention and Ubiquitous Media (EN1000)</t>
  </si>
  <si>
    <t>PO3051: Global Political Economy (junior OR PO1011(CCR) OR PO1012)</t>
  </si>
  <si>
    <t>CM/GS3053: Media and Gender (CM1023 + CM2051(CCR))</t>
  </si>
  <si>
    <t xml:space="preserve">CL3060CCI: Literature and the Political Imagination </t>
  </si>
  <si>
    <t>PY3066: Life Stories (sophomore OR PY1000CCI)</t>
  </si>
  <si>
    <t>CM3067: Advertizing (BA2040)</t>
  </si>
  <si>
    <t>PY3067CCI: Social Memory (sophomore OR PY1000CCI)</t>
  </si>
  <si>
    <t>CL/GS3081:Post-Colonial Literature &amp; Theory</t>
  </si>
  <si>
    <t>CM3082: Civic Media, Tactical Media (CM1023 + CM2051(CCR))</t>
  </si>
  <si>
    <t>PY3091: Topics in Psychology (sophomore)</t>
  </si>
  <si>
    <t>CM4016: GlobalAdvocacy ([journalism major OR CM2051(CCR)] + EN2020)</t>
  </si>
  <si>
    <t>CM4017: Media and War ([CM1023 + CM2051(CCR)] or [CM1023 + Journalism major])</t>
  </si>
  <si>
    <t>CM4030: Media in Asia ([journalism major OR CM1023] + CM2051(CCR))</t>
  </si>
  <si>
    <t>CM4073: Media and Society in the Arab World ([CM1023 + CM2051(CCR)] or [CM1023 + Journalism major])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</si>
</sst>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b/>
      <sz val="11"/>
      <color rgb="FFC00000"/>
      <name val="Arial"/>
      <family val="2"/>
    </font>
    <font>
      <b/>
      <sz val="11"/>
      <color rgb="FF00206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5" tint="-0.249977111117893"/>
      <name val="Arial"/>
      <family val="2"/>
    </font>
    <font>
      <sz val="11"/>
      <color theme="0" tint="-0.249977111117893"/>
      <name val="Arial"/>
      <family val="2"/>
    </font>
    <font>
      <b/>
      <sz val="16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b/>
      <sz val="18"/>
      <color rgb="FF273B8B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sz val="14"/>
      <color theme="0"/>
      <name val="Arial"/>
      <family val="2"/>
    </font>
    <font>
      <b/>
      <sz val="8"/>
      <color theme="0"/>
      <name val="Arial"/>
      <family val="2"/>
    </font>
    <font>
      <b/>
      <sz val="12"/>
      <name val="Arial"/>
      <family val="2"/>
    </font>
    <font>
      <b/>
      <i/>
      <sz val="12"/>
      <color theme="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sz val="10"/>
      <color rgb="FF273B8B"/>
      <name val="Arial"/>
      <family val="2"/>
    </font>
    <font>
      <b/>
      <sz val="11"/>
      <color rgb="FF009999"/>
      <name val="Arial"/>
      <family val="2"/>
    </font>
    <font>
      <sz val="9"/>
      <color rgb="FF000000"/>
      <name val="Arial"/>
      <family val="2"/>
    </font>
    <font>
      <b/>
      <sz val="11"/>
      <color theme="9" tint="-0.249977111117893"/>
      <name val="Arial"/>
      <family val="2"/>
    </font>
    <font>
      <b/>
      <sz val="11"/>
      <color rgb="FF7030A0"/>
      <name val="Arial"/>
      <family val="2"/>
    </font>
    <font>
      <b/>
      <sz val="12"/>
      <color theme="1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ACF2F2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rgb="FF273B8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FE9C9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204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vertical="center" wrapText="1"/>
    </xf>
    <xf numFmtId="0" fontId="6" fillId="0" borderId="16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3" xfId="0" applyFont="1" applyBorder="1" applyAlignment="1" applyProtection="1">
      <alignment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3" fillId="0" borderId="16" xfId="0" applyFont="1" applyBorder="1" applyAlignment="1" applyProtection="1">
      <alignment vertical="center"/>
      <protection locked="0"/>
    </xf>
    <xf numFmtId="0" fontId="9" fillId="8" borderId="0" xfId="0" applyFont="1" applyFill="1" applyAlignment="1" applyProtection="1">
      <alignment horizontal="center" vertical="center"/>
      <protection locked="0"/>
    </xf>
    <xf numFmtId="0" fontId="9" fillId="8" borderId="4" xfId="0" applyFont="1" applyFill="1" applyBorder="1" applyAlignment="1" applyProtection="1">
      <alignment horizontal="center" vertical="center"/>
      <protection locked="0"/>
    </xf>
    <xf numFmtId="0" fontId="9" fillId="8" borderId="29" xfId="0" applyFont="1" applyFill="1" applyBorder="1" applyAlignment="1" applyProtection="1">
      <alignment horizontal="center" vertical="center"/>
      <protection locked="0"/>
    </xf>
    <xf numFmtId="0" fontId="9" fillId="8" borderId="21" xfId="0" applyFont="1" applyFill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 applyProtection="1">
      <alignment horizontal="center" vertical="center"/>
      <protection locked="0"/>
    </xf>
    <xf numFmtId="0" fontId="9" fillId="8" borderId="28" xfId="0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vertical="center"/>
    </xf>
    <xf numFmtId="0" fontId="3" fillId="9" borderId="3" xfId="0" applyFont="1" applyFill="1" applyBorder="1" applyAlignment="1" applyProtection="1">
      <alignment vertical="center"/>
      <protection locked="0"/>
    </xf>
    <xf numFmtId="0" fontId="3" fillId="10" borderId="14" xfId="0" applyFont="1" applyFill="1" applyBorder="1" applyAlignment="1">
      <alignment vertical="center"/>
    </xf>
    <xf numFmtId="0" fontId="3" fillId="11" borderId="14" xfId="0" applyFont="1" applyFill="1" applyBorder="1" applyAlignment="1">
      <alignment vertical="center"/>
    </xf>
    <xf numFmtId="0" fontId="3" fillId="12" borderId="14" xfId="0" applyFont="1" applyFill="1" applyBorder="1" applyAlignment="1">
      <alignment vertical="center"/>
    </xf>
    <xf numFmtId="0" fontId="19" fillId="13" borderId="11" xfId="0" applyFont="1" applyFill="1" applyBorder="1" applyAlignment="1">
      <alignment vertical="center"/>
    </xf>
    <xf numFmtId="0" fontId="19" fillId="13" borderId="5" xfId="0" applyFont="1" applyFill="1" applyBorder="1" applyAlignment="1">
      <alignment horizontal="left" vertical="center"/>
    </xf>
    <xf numFmtId="0" fontId="19" fillId="13" borderId="15" xfId="0" applyFont="1" applyFill="1" applyBorder="1" applyAlignment="1">
      <alignment horizontal="left" vertical="center"/>
    </xf>
    <xf numFmtId="0" fontId="21" fillId="13" borderId="16" xfId="0" applyFont="1" applyFill="1" applyBorder="1" applyAlignment="1">
      <alignment horizontal="center" vertical="center" wrapText="1"/>
    </xf>
    <xf numFmtId="0" fontId="12" fillId="0" borderId="3" xfId="0" applyFont="1" applyBorder="1" applyAlignment="1" applyProtection="1">
      <alignment vertical="center"/>
      <protection locked="0"/>
    </xf>
    <xf numFmtId="0" fontId="12" fillId="0" borderId="3" xfId="0" applyFont="1" applyBorder="1" applyAlignment="1">
      <alignment vertical="center" wrapText="1"/>
    </xf>
    <xf numFmtId="0" fontId="3" fillId="9" borderId="18" xfId="0" applyFont="1" applyFill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6" borderId="3" xfId="0" applyFont="1" applyFill="1" applyBorder="1" applyAlignment="1">
      <alignment horizontal="left" vertical="center" wrapText="1"/>
    </xf>
    <xf numFmtId="0" fontId="0" fillId="16" borderId="27" xfId="0" applyFill="1" applyBorder="1" applyAlignment="1">
      <alignment vertical="center" wrapText="1"/>
    </xf>
    <xf numFmtId="0" fontId="4" fillId="16" borderId="27" xfId="0" applyFont="1" applyFill="1" applyBorder="1" applyAlignment="1">
      <alignment vertical="center" wrapText="1"/>
    </xf>
    <xf numFmtId="0" fontId="4" fillId="16" borderId="18" xfId="0" applyFont="1" applyFill="1" applyBorder="1" applyAlignment="1">
      <alignment vertical="center" wrapText="1"/>
    </xf>
    <xf numFmtId="0" fontId="1" fillId="15" borderId="3" xfId="0" applyFont="1" applyFill="1" applyBorder="1" applyAlignment="1">
      <alignment horizontal="left" vertical="center" wrapText="1"/>
    </xf>
    <xf numFmtId="0" fontId="0" fillId="14" borderId="27" xfId="0" applyFill="1" applyBorder="1" applyAlignment="1">
      <alignment vertical="center" wrapText="1"/>
    </xf>
    <xf numFmtId="0" fontId="4" fillId="14" borderId="27" xfId="0" applyFont="1" applyFill="1" applyBorder="1" applyAlignment="1">
      <alignment vertical="center" wrapText="1"/>
    </xf>
    <xf numFmtId="0" fontId="4" fillId="14" borderId="18" xfId="0" applyFont="1" applyFill="1" applyBorder="1" applyAlignment="1">
      <alignment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0" fillId="17" borderId="27" xfId="0" applyFill="1" applyBorder="1" applyAlignment="1">
      <alignment vertical="center" wrapText="1"/>
    </xf>
    <xf numFmtId="0" fontId="4" fillId="17" borderId="27" xfId="0" applyFont="1" applyFill="1" applyBorder="1" applyAlignment="1">
      <alignment vertical="center" wrapText="1"/>
    </xf>
    <xf numFmtId="0" fontId="4" fillId="17" borderId="18" xfId="0" applyFont="1" applyFill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/>
    <xf numFmtId="0" fontId="5" fillId="0" borderId="0" xfId="0" applyFont="1" applyAlignment="1" applyProtection="1">
      <alignment vertical="center"/>
      <protection hidden="1"/>
    </xf>
    <xf numFmtId="0" fontId="5" fillId="0" borderId="0" xfId="0" applyFont="1"/>
    <xf numFmtId="0" fontId="1" fillId="5" borderId="0" xfId="0" applyFont="1" applyFill="1"/>
    <xf numFmtId="0" fontId="0" fillId="5" borderId="0" xfId="0" applyFill="1"/>
    <xf numFmtId="0" fontId="9" fillId="0" borderId="16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vertical="center" wrapText="1"/>
    </xf>
    <xf numFmtId="0" fontId="21" fillId="13" borderId="19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6" fillId="0" borderId="29" xfId="0" applyFont="1" applyBorder="1" applyAlignment="1">
      <alignment vertical="center"/>
    </xf>
    <xf numFmtId="0" fontId="4" fillId="2" borderId="32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left" vertical="center" wrapText="1"/>
    </xf>
    <xf numFmtId="0" fontId="7" fillId="0" borderId="0" xfId="0" applyFont="1"/>
    <xf numFmtId="0" fontId="20" fillId="13" borderId="5" xfId="0" applyFont="1" applyFill="1" applyBorder="1" applyAlignment="1">
      <alignment horizontal="center" vertical="center" wrapText="1"/>
    </xf>
    <xf numFmtId="0" fontId="21" fillId="13" borderId="5" xfId="0" applyFont="1" applyFill="1" applyBorder="1" applyAlignment="1">
      <alignment horizontal="center" vertical="center" wrapText="1"/>
    </xf>
    <xf numFmtId="0" fontId="19" fillId="13" borderId="5" xfId="0" applyFont="1" applyFill="1" applyBorder="1" applyAlignment="1">
      <alignment horizontal="center" vertical="center" wrapText="1"/>
    </xf>
    <xf numFmtId="0" fontId="0" fillId="14" borderId="0" xfId="0" applyFill="1"/>
    <xf numFmtId="0" fontId="31" fillId="0" borderId="3" xfId="0" applyFont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32" fillId="0" borderId="3" xfId="0" applyFont="1" applyBorder="1" applyAlignment="1">
      <alignment vertical="top" readingOrder="1"/>
    </xf>
    <xf numFmtId="0" fontId="33" fillId="0" borderId="3" xfId="0" applyFont="1" applyBorder="1" applyAlignment="1" applyProtection="1">
      <alignment vertical="center"/>
      <protection locked="0"/>
    </xf>
    <xf numFmtId="0" fontId="34" fillId="0" borderId="3" xfId="0" applyFont="1" applyBorder="1" applyAlignment="1" applyProtection="1">
      <alignment vertical="center"/>
      <protection locked="0"/>
    </xf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/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20" borderId="3" xfId="0" applyFont="1" applyFill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9" fillId="0" borderId="18" xfId="0" applyFont="1" applyBorder="1" applyAlignment="1" applyProtection="1">
      <alignment horizontal="center"/>
      <protection locked="0"/>
    </xf>
    <xf numFmtId="0" fontId="5" fillId="4" borderId="11" xfId="0" applyFont="1" applyFill="1" applyBorder="1" applyAlignment="1">
      <alignment horizontal="left" vertical="center" wrapText="1"/>
    </xf>
    <xf numFmtId="0" fontId="5" fillId="4" borderId="30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/>
    </xf>
    <xf numFmtId="0" fontId="19" fillId="13" borderId="23" xfId="0" applyFont="1" applyFill="1" applyBorder="1" applyAlignment="1" applyProtection="1">
      <alignment horizontal="center" vertical="center"/>
      <protection locked="0"/>
    </xf>
    <xf numFmtId="0" fontId="19" fillId="13" borderId="24" xfId="0" applyFont="1" applyFill="1" applyBorder="1" applyAlignment="1" applyProtection="1">
      <alignment horizontal="center" vertical="center"/>
      <protection locked="0"/>
    </xf>
    <xf numFmtId="0" fontId="21" fillId="13" borderId="16" xfId="0" applyFont="1" applyFill="1" applyBorder="1" applyAlignment="1">
      <alignment horizontal="center" vertical="center" wrapText="1"/>
    </xf>
    <xf numFmtId="0" fontId="21" fillId="13" borderId="18" xfId="0" applyFont="1" applyFill="1" applyBorder="1" applyAlignment="1">
      <alignment horizontal="center" vertical="center" wrapText="1"/>
    </xf>
    <xf numFmtId="0" fontId="19" fillId="13" borderId="25" xfId="0" applyFont="1" applyFill="1" applyBorder="1" applyAlignment="1">
      <alignment horizontal="center" vertical="center" wrapText="1"/>
    </xf>
    <xf numFmtId="0" fontId="19" fillId="13" borderId="27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9" fillId="13" borderId="11" xfId="0" applyFont="1" applyFill="1" applyBorder="1" applyAlignment="1">
      <alignment horizontal="left" vertical="center"/>
    </xf>
    <xf numFmtId="0" fontId="19" fillId="13" borderId="12" xfId="0" applyFont="1" applyFill="1" applyBorder="1" applyAlignment="1">
      <alignment horizontal="left" vertical="center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5" fillId="6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/>
    </xf>
    <xf numFmtId="0" fontId="19" fillId="13" borderId="6" xfId="0" applyFont="1" applyFill="1" applyBorder="1" applyAlignment="1">
      <alignment horizontal="left" vertical="center"/>
    </xf>
    <xf numFmtId="0" fontId="19" fillId="13" borderId="7" xfId="0" applyFont="1" applyFill="1" applyBorder="1" applyAlignment="1">
      <alignment horizontal="left" vertical="center"/>
    </xf>
    <xf numFmtId="0" fontId="19" fillId="13" borderId="8" xfId="0" applyFont="1" applyFill="1" applyBorder="1" applyAlignment="1">
      <alignment horizontal="left" vertical="center"/>
    </xf>
    <xf numFmtId="0" fontId="19" fillId="13" borderId="31" xfId="0" applyFont="1" applyFill="1" applyBorder="1" applyAlignment="1">
      <alignment horizontal="left" vertical="center"/>
    </xf>
    <xf numFmtId="0" fontId="20" fillId="13" borderId="10" xfId="0" applyFont="1" applyFill="1" applyBorder="1" applyAlignment="1">
      <alignment horizontal="center" vertical="center" wrapText="1"/>
    </xf>
    <xf numFmtId="0" fontId="20" fillId="13" borderId="26" xfId="0" applyFont="1" applyFill="1" applyBorder="1" applyAlignment="1">
      <alignment horizontal="center" vertical="center" wrapText="1"/>
    </xf>
    <xf numFmtId="0" fontId="21" fillId="13" borderId="25" xfId="0" applyFont="1" applyFill="1" applyBorder="1" applyAlignment="1">
      <alignment horizontal="center" vertical="center" wrapText="1"/>
    </xf>
    <xf numFmtId="0" fontId="21" fillId="13" borderId="27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2" borderId="2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/>
    </xf>
    <xf numFmtId="0" fontId="5" fillId="5" borderId="20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17" xfId="0" applyFont="1" applyFill="1" applyBorder="1" applyAlignment="1">
      <alignment horizontal="left" vertical="center"/>
    </xf>
    <xf numFmtId="0" fontId="5" fillId="7" borderId="11" xfId="0" applyFont="1" applyFill="1" applyBorder="1" applyAlignment="1">
      <alignment horizontal="left" vertical="center" wrapText="1"/>
    </xf>
    <xf numFmtId="0" fontId="5" fillId="7" borderId="30" xfId="0" applyFont="1" applyFill="1" applyBorder="1" applyAlignment="1">
      <alignment horizontal="left" vertical="center"/>
    </xf>
    <xf numFmtId="0" fontId="5" fillId="7" borderId="12" xfId="0" applyFont="1" applyFill="1" applyBorder="1" applyAlignment="1">
      <alignment horizontal="left" vertical="center"/>
    </xf>
    <xf numFmtId="0" fontId="11" fillId="6" borderId="13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1" fillId="6" borderId="14" xfId="0" applyFont="1" applyFill="1" applyBorder="1" applyAlignment="1">
      <alignment horizontal="left" vertical="center" wrapText="1"/>
    </xf>
    <xf numFmtId="0" fontId="11" fillId="19" borderId="13" xfId="0" applyFont="1" applyFill="1" applyBorder="1" applyAlignment="1">
      <alignment horizontal="left" vertical="center" wrapText="1"/>
    </xf>
    <xf numFmtId="0" fontId="11" fillId="19" borderId="2" xfId="0" applyFont="1" applyFill="1" applyBorder="1" applyAlignment="1">
      <alignment horizontal="left" vertical="center" wrapText="1"/>
    </xf>
    <xf numFmtId="0" fontId="11" fillId="19" borderId="14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/>
    </xf>
    <xf numFmtId="0" fontId="19" fillId="13" borderId="35" xfId="0" applyFont="1" applyFill="1" applyBorder="1" applyAlignment="1">
      <alignment horizontal="center" vertical="center"/>
    </xf>
    <xf numFmtId="0" fontId="28" fillId="2" borderId="6" xfId="1" applyFill="1" applyBorder="1" applyAlignment="1">
      <alignment horizontal="center" vertical="center"/>
    </xf>
    <xf numFmtId="0" fontId="28" fillId="2" borderId="7" xfId="1" applyFill="1" applyBorder="1" applyAlignment="1">
      <alignment horizontal="center" vertical="center"/>
    </xf>
    <xf numFmtId="0" fontId="28" fillId="2" borderId="8" xfId="1" applyFill="1" applyBorder="1" applyAlignment="1">
      <alignment horizontal="center" vertical="center"/>
    </xf>
    <xf numFmtId="0" fontId="19" fillId="13" borderId="10" xfId="0" applyFont="1" applyFill="1" applyBorder="1" applyAlignment="1">
      <alignment horizontal="center" vertical="center"/>
    </xf>
    <xf numFmtId="0" fontId="19" fillId="13" borderId="36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11" fillId="18" borderId="21" xfId="0" applyFont="1" applyFill="1" applyBorder="1" applyAlignment="1">
      <alignment horizontal="left" vertical="center" wrapText="1"/>
    </xf>
    <xf numFmtId="0" fontId="11" fillId="18" borderId="1" xfId="0" applyFont="1" applyFill="1" applyBorder="1" applyAlignment="1">
      <alignment horizontal="left" vertical="center" wrapText="1"/>
    </xf>
    <xf numFmtId="0" fontId="11" fillId="18" borderId="28" xfId="0" applyFont="1" applyFill="1" applyBorder="1" applyAlignment="1">
      <alignment horizontal="left" vertical="center" wrapText="1"/>
    </xf>
    <xf numFmtId="0" fontId="26" fillId="3" borderId="37" xfId="0" applyFont="1" applyFill="1" applyBorder="1" applyAlignment="1">
      <alignment horizontal="center" vertical="center"/>
    </xf>
    <xf numFmtId="0" fontId="26" fillId="3" borderId="3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25" fillId="13" borderId="16" xfId="0" applyFont="1" applyFill="1" applyBorder="1" applyAlignment="1">
      <alignment horizontal="center" vertical="center" wrapText="1"/>
    </xf>
    <xf numFmtId="0" fontId="24" fillId="13" borderId="34" xfId="0" applyFont="1" applyFill="1" applyBorder="1" applyAlignment="1">
      <alignment horizontal="right" vertical="center"/>
    </xf>
    <xf numFmtId="0" fontId="17" fillId="3" borderId="39" xfId="0" applyFont="1" applyFill="1" applyBorder="1" applyAlignment="1">
      <alignment horizontal="center" vertical="center"/>
    </xf>
    <xf numFmtId="0" fontId="17" fillId="3" borderId="40" xfId="0" applyFont="1" applyFill="1" applyBorder="1" applyAlignment="1">
      <alignment horizontal="center" vertical="center"/>
    </xf>
    <xf numFmtId="0" fontId="16" fillId="3" borderId="4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19" fillId="13" borderId="43" xfId="0" applyFont="1" applyFill="1" applyBorder="1" applyAlignment="1" applyProtection="1">
      <alignment horizontal="center" vertical="center"/>
      <protection locked="0"/>
    </xf>
    <xf numFmtId="0" fontId="19" fillId="13" borderId="44" xfId="0" applyFont="1" applyFill="1" applyBorder="1" applyAlignment="1" applyProtection="1">
      <alignment horizontal="center" vertical="center"/>
      <protection locked="0"/>
    </xf>
    <xf numFmtId="0" fontId="19" fillId="13" borderId="45" xfId="0" applyFont="1" applyFill="1" applyBorder="1" applyAlignment="1" applyProtection="1">
      <alignment horizontal="center" vertical="center"/>
      <protection locked="0"/>
    </xf>
    <xf numFmtId="0" fontId="21" fillId="13" borderId="46" xfId="0" applyFont="1" applyFill="1" applyBorder="1" applyAlignment="1">
      <alignment horizontal="center" vertical="center" wrapText="1"/>
    </xf>
    <xf numFmtId="0" fontId="21" fillId="13" borderId="47" xfId="0" applyFont="1" applyFill="1" applyBorder="1" applyAlignment="1">
      <alignment horizontal="center" vertical="center" wrapText="1"/>
    </xf>
    <xf numFmtId="0" fontId="19" fillId="13" borderId="48" xfId="0" applyFont="1" applyFill="1" applyBorder="1" applyAlignment="1">
      <alignment horizontal="center" vertical="center"/>
    </xf>
    <xf numFmtId="0" fontId="24" fillId="13" borderId="49" xfId="0" applyFont="1" applyFill="1" applyBorder="1" applyAlignment="1">
      <alignment horizontal="right" vertical="center"/>
    </xf>
    <xf numFmtId="0" fontId="23" fillId="13" borderId="50" xfId="0" applyFont="1" applyFill="1" applyBorder="1" applyAlignment="1">
      <alignment vertical="center"/>
    </xf>
    <xf numFmtId="0" fontId="21" fillId="13" borderId="51" xfId="0" applyFont="1" applyFill="1" applyBorder="1" applyAlignment="1">
      <alignment vertical="center"/>
    </xf>
    <xf numFmtId="0" fontId="22" fillId="13" borderId="51" xfId="0" applyFont="1" applyFill="1" applyBorder="1" applyAlignment="1">
      <alignment vertical="center"/>
    </xf>
    <xf numFmtId="0" fontId="22" fillId="13" borderId="52" xfId="0" applyFont="1" applyFill="1" applyBorder="1" applyAlignment="1">
      <alignment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/>
      <protection locked="0"/>
    </xf>
    <xf numFmtId="0" fontId="16" fillId="3" borderId="41" xfId="0" applyFont="1" applyFill="1" applyBorder="1" applyAlignment="1">
      <alignment horizontal="center" vertical="center"/>
    </xf>
    <xf numFmtId="0" fontId="26" fillId="3" borderId="4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5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 patternType="none">
          <bgColor auto="1"/>
        </patternFill>
      </fill>
    </dxf>
    <dxf>
      <font>
        <color theme="0" tint="-0.34998626667073579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273B8B"/>
      <color rgb="FFFFDD71"/>
      <color rgb="FFFFFF66"/>
      <color rgb="FFACF2F2"/>
      <color rgb="FFFFCCFF"/>
      <color rgb="FFFFFFCC"/>
      <color rgb="FF99FFCC"/>
      <color rgb="FFFFFF99"/>
      <color rgb="FF009999"/>
      <color rgb="FFC31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930275</xdr:colOff>
      <xdr:row>1</xdr:row>
      <xdr:rowOff>127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23925" cy="4308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901700</xdr:colOff>
      <xdr:row>0</xdr:row>
      <xdr:rowOff>421985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01700" cy="42198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</xdr:row>
          <xdr:rowOff>171450</xdr:rowOff>
        </xdr:from>
        <xdr:to>
          <xdr:col>2</xdr:col>
          <xdr:colOff>0</xdr:colOff>
          <xdr:row>7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</xdr:row>
          <xdr:rowOff>171450</xdr:rowOff>
        </xdr:from>
        <xdr:to>
          <xdr:col>2</xdr:col>
          <xdr:colOff>0</xdr:colOff>
          <xdr:row>8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247650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</xdr:row>
          <xdr:rowOff>171450</xdr:rowOff>
        </xdr:from>
        <xdr:to>
          <xdr:col>2</xdr:col>
          <xdr:colOff>0</xdr:colOff>
          <xdr:row>11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171450</xdr:rowOff>
        </xdr:from>
        <xdr:to>
          <xdr:col>2</xdr:col>
          <xdr:colOff>0</xdr:colOff>
          <xdr:row>12</xdr:row>
          <xdr:rowOff>38100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171450</xdr:rowOff>
        </xdr:from>
        <xdr:to>
          <xdr:col>2</xdr:col>
          <xdr:colOff>0</xdr:colOff>
          <xdr:row>13</xdr:row>
          <xdr:rowOff>19050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171450</xdr:rowOff>
        </xdr:from>
        <xdr:to>
          <xdr:col>2</xdr:col>
          <xdr:colOff>0</xdr:colOff>
          <xdr:row>14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</xdr:row>
          <xdr:rowOff>171450</xdr:rowOff>
        </xdr:from>
        <xdr:to>
          <xdr:col>2</xdr:col>
          <xdr:colOff>0</xdr:colOff>
          <xdr:row>15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171450</xdr:rowOff>
        </xdr:from>
        <xdr:to>
          <xdr:col>2</xdr:col>
          <xdr:colOff>0</xdr:colOff>
          <xdr:row>20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</xdr:row>
          <xdr:rowOff>171450</xdr:rowOff>
        </xdr:from>
        <xdr:to>
          <xdr:col>2</xdr:col>
          <xdr:colOff>0</xdr:colOff>
          <xdr:row>21</xdr:row>
          <xdr:rowOff>9525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171450</xdr:rowOff>
        </xdr:from>
        <xdr:to>
          <xdr:col>2</xdr:col>
          <xdr:colOff>0</xdr:colOff>
          <xdr:row>22</xdr:row>
          <xdr:rowOff>9525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</xdr:row>
          <xdr:rowOff>171450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171450</xdr:rowOff>
        </xdr:from>
        <xdr:to>
          <xdr:col>2</xdr:col>
          <xdr:colOff>0</xdr:colOff>
          <xdr:row>19</xdr:row>
          <xdr:rowOff>9525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342900</xdr:rowOff>
        </xdr:from>
        <xdr:to>
          <xdr:col>2</xdr:col>
          <xdr:colOff>0</xdr:colOff>
          <xdr:row>17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</xdr:row>
          <xdr:rowOff>323850</xdr:rowOff>
        </xdr:from>
        <xdr:to>
          <xdr:col>2</xdr:col>
          <xdr:colOff>0</xdr:colOff>
          <xdr:row>6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6</xdr:row>
      <xdr:rowOff>152400</xdr:rowOff>
    </xdr:from>
    <xdr:to>
      <xdr:col>0</xdr:col>
      <xdr:colOff>4400550</xdr:colOff>
      <xdr:row>38</xdr:row>
      <xdr:rowOff>87461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381125"/>
          <a:ext cx="4391025" cy="5116661"/>
        </a:xfrm>
        <a:prstGeom prst="rect">
          <a:avLst/>
        </a:prstGeom>
      </xdr:spPr>
    </xdr:pic>
    <xdr:clientData/>
  </xdr:twoCellAnchor>
  <xdr:twoCellAnchor editAs="oneCell">
    <xdr:from>
      <xdr:col>0</xdr:col>
      <xdr:colOff>5381624</xdr:colOff>
      <xdr:row>6</xdr:row>
      <xdr:rowOff>155831</xdr:rowOff>
    </xdr:from>
    <xdr:to>
      <xdr:col>0</xdr:col>
      <xdr:colOff>10790977</xdr:colOff>
      <xdr:row>38</xdr:row>
      <xdr:rowOff>117301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81624" y="1384556"/>
          <a:ext cx="5409353" cy="5143070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40</xdr:row>
      <xdr:rowOff>0</xdr:rowOff>
    </xdr:from>
    <xdr:to>
      <xdr:col>0</xdr:col>
      <xdr:colOff>5321166</xdr:colOff>
      <xdr:row>65</xdr:row>
      <xdr:rowOff>123163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6" y="6734175"/>
          <a:ext cx="5311640" cy="4171288"/>
        </a:xfrm>
        <a:prstGeom prst="rect">
          <a:avLst/>
        </a:prstGeom>
      </xdr:spPr>
    </xdr:pic>
    <xdr:clientData/>
  </xdr:twoCellAnchor>
  <xdr:twoCellAnchor editAs="oneCell">
    <xdr:from>
      <xdr:col>0</xdr:col>
      <xdr:colOff>5485633</xdr:colOff>
      <xdr:row>40</xdr:row>
      <xdr:rowOff>9525</xdr:rowOff>
    </xdr:from>
    <xdr:to>
      <xdr:col>0</xdr:col>
      <xdr:colOff>10674839</xdr:colOff>
      <xdr:row>65</xdr:row>
      <xdr:rowOff>152400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85633" y="6743700"/>
          <a:ext cx="5189206" cy="419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1" Type="http://schemas.openxmlformats.org/officeDocument/2006/relationships/hyperlink" Target="https://aup.campuslabs.com/engage/involvement/paths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Q89"/>
  <sheetViews>
    <sheetView tabSelected="1" zoomScale="85" zoomScaleNormal="85" workbookViewId="0">
      <pane ySplit="6" topLeftCell="A7" activePane="bottomLeft" state="frozen"/>
      <selection pane="bottomLeft" activeCell="L13" sqref="L13"/>
    </sheetView>
  </sheetViews>
  <sheetFormatPr defaultColWidth="9.140625" defaultRowHeight="14.25"/>
  <cols>
    <col min="1" max="1" width="75.85546875" style="4" customWidth="1"/>
    <col min="2" max="2" width="12.42578125" style="2" customWidth="1"/>
    <col min="3" max="3" width="11.42578125" style="2" customWidth="1"/>
    <col min="4" max="4" width="12.5703125" style="2" customWidth="1"/>
    <col min="5" max="5" width="9.42578125" style="5" customWidth="1"/>
    <col min="6" max="7" width="11.5703125" style="2" customWidth="1"/>
    <col min="8" max="8" width="11" style="2" customWidth="1"/>
    <col min="9" max="9" width="23.140625" style="7" customWidth="1"/>
    <col min="10" max="10" width="4.140625" style="2" customWidth="1"/>
    <col min="11" max="11" width="13.42578125" style="2" customWidth="1"/>
    <col min="12" max="12" width="10.5703125" style="2" customWidth="1"/>
    <col min="13" max="13" width="75.42578125" style="2" customWidth="1"/>
    <col min="14" max="16384" width="9.140625" style="2"/>
  </cols>
  <sheetData>
    <row r="1" spans="1:17" ht="35.1" customHeight="1" thickBot="1">
      <c r="A1" s="115" t="s">
        <v>0</v>
      </c>
      <c r="B1" s="116"/>
      <c r="C1" s="116"/>
      <c r="D1" s="116"/>
      <c r="E1" s="116"/>
      <c r="F1" s="116"/>
      <c r="G1" s="116"/>
      <c r="H1" s="116"/>
      <c r="I1" s="117"/>
    </row>
    <row r="2" spans="1:17" s="12" customFormat="1" ht="15.6" customHeight="1" thickBot="1">
      <c r="A2" s="34" t="s">
        <v>1</v>
      </c>
      <c r="B2" s="136"/>
      <c r="C2" s="137"/>
      <c r="D2" s="137"/>
      <c r="E2" s="138"/>
      <c r="F2" s="118" t="s">
        <v>2</v>
      </c>
      <c r="G2" s="119"/>
      <c r="H2" s="120"/>
      <c r="I2" s="121"/>
    </row>
    <row r="3" spans="1:17" s="12" customFormat="1" ht="15.6" customHeight="1" thickBot="1">
      <c r="A3" s="35" t="s">
        <v>3</v>
      </c>
      <c r="B3" s="132"/>
      <c r="C3" s="133"/>
      <c r="D3" s="133"/>
      <c r="E3" s="134"/>
      <c r="F3" s="124" t="s">
        <v>4</v>
      </c>
      <c r="G3" s="125"/>
      <c r="H3" s="126"/>
      <c r="I3" s="18"/>
    </row>
    <row r="4" spans="1:17" s="12" customFormat="1" ht="15.6" customHeight="1" thickBot="1">
      <c r="A4" s="36" t="s">
        <v>5</v>
      </c>
      <c r="B4" s="132"/>
      <c r="C4" s="133"/>
      <c r="D4" s="133"/>
      <c r="E4" s="135"/>
      <c r="F4" s="124" t="s">
        <v>6</v>
      </c>
      <c r="G4" s="125"/>
      <c r="H4" s="127"/>
      <c r="I4" s="19"/>
      <c r="K4" s="13"/>
    </row>
    <row r="5" spans="1:17" s="12" customFormat="1" ht="15.6" customHeight="1">
      <c r="A5" s="128" t="s">
        <v>7</v>
      </c>
      <c r="B5" s="130" t="s">
        <v>8</v>
      </c>
      <c r="C5" s="130" t="s">
        <v>9</v>
      </c>
      <c r="D5" s="109" t="s">
        <v>10</v>
      </c>
      <c r="E5" s="110"/>
      <c r="F5" s="110"/>
      <c r="G5" s="110"/>
      <c r="H5" s="111" t="s">
        <v>11</v>
      </c>
      <c r="I5" s="113" t="s">
        <v>12</v>
      </c>
      <c r="K5" s="13"/>
    </row>
    <row r="6" spans="1:17" ht="35.85" customHeight="1">
      <c r="A6" s="129"/>
      <c r="B6" s="131"/>
      <c r="C6" s="131"/>
      <c r="D6" s="37" t="s">
        <v>13</v>
      </c>
      <c r="E6" s="37" t="s">
        <v>14</v>
      </c>
      <c r="F6" s="37" t="s">
        <v>15</v>
      </c>
      <c r="G6" s="74" t="s">
        <v>16</v>
      </c>
      <c r="H6" s="112"/>
      <c r="I6" s="114"/>
      <c r="K6" s="12"/>
      <c r="L6" s="12"/>
      <c r="M6" s="12"/>
      <c r="N6" s="12"/>
      <c r="O6" s="12"/>
      <c r="P6" s="12"/>
      <c r="Q6" s="12"/>
    </row>
    <row r="7" spans="1:17" s="14" customFormat="1" ht="26.25" customHeight="1">
      <c r="A7" s="122" t="s">
        <v>17</v>
      </c>
      <c r="B7" s="123"/>
      <c r="C7" s="123"/>
      <c r="D7" s="123"/>
      <c r="E7" s="123"/>
      <c r="F7" s="123"/>
      <c r="G7" s="123"/>
      <c r="H7" s="123"/>
      <c r="I7" s="123"/>
      <c r="K7" s="12"/>
      <c r="L7" s="12"/>
      <c r="M7" s="12"/>
    </row>
    <row r="8" spans="1:17" s="15" customFormat="1" ht="15">
      <c r="A8" s="107" t="s">
        <v>18</v>
      </c>
      <c r="B8" s="108"/>
      <c r="C8" s="108"/>
      <c r="D8" s="108"/>
      <c r="E8" s="108"/>
      <c r="F8" s="108"/>
      <c r="G8" s="108"/>
      <c r="H8" s="108"/>
      <c r="I8" s="108"/>
      <c r="K8" s="12"/>
      <c r="L8" s="12"/>
      <c r="M8" s="12"/>
    </row>
    <row r="9" spans="1:17" ht="15" customHeight="1">
      <c r="A9" s="38" t="s">
        <v>19</v>
      </c>
      <c r="B9" s="16" t="s">
        <v>20</v>
      </c>
      <c r="C9" s="16" t="s">
        <v>21</v>
      </c>
      <c r="D9" s="8"/>
      <c r="E9" s="8"/>
      <c r="F9" s="8"/>
      <c r="G9" s="95">
        <v>4</v>
      </c>
      <c r="H9" s="16" t="s">
        <v>20</v>
      </c>
      <c r="I9" s="11"/>
      <c r="K9" s="12"/>
      <c r="L9" s="12"/>
      <c r="M9" s="12"/>
    </row>
    <row r="10" spans="1:17" ht="15" customHeight="1">
      <c r="A10" s="38" t="s">
        <v>19</v>
      </c>
      <c r="B10" s="16" t="s">
        <v>20</v>
      </c>
      <c r="C10" s="16" t="s">
        <v>21</v>
      </c>
      <c r="D10" s="8"/>
      <c r="E10" s="8"/>
      <c r="F10" s="8"/>
      <c r="G10" s="95">
        <v>4</v>
      </c>
      <c r="H10" s="16" t="s">
        <v>20</v>
      </c>
      <c r="I10" s="11"/>
      <c r="K10" s="12"/>
      <c r="L10" s="12"/>
      <c r="M10" s="12"/>
    </row>
    <row r="11" spans="1:17" ht="15" customHeight="1">
      <c r="A11" s="38" t="s">
        <v>22</v>
      </c>
      <c r="B11" s="16" t="s">
        <v>20</v>
      </c>
      <c r="C11" s="16" t="s">
        <v>21</v>
      </c>
      <c r="D11" s="8"/>
      <c r="E11" s="8"/>
      <c r="F11" s="8"/>
      <c r="G11" s="95">
        <v>4</v>
      </c>
      <c r="H11" s="16" t="s">
        <v>20</v>
      </c>
      <c r="I11" s="11"/>
    </row>
    <row r="12" spans="1:17" ht="15" customHeight="1">
      <c r="A12" s="38" t="s">
        <v>23</v>
      </c>
      <c r="B12" s="16" t="s">
        <v>20</v>
      </c>
      <c r="C12" s="16" t="s">
        <v>21</v>
      </c>
      <c r="D12" s="8"/>
      <c r="E12" s="8"/>
      <c r="F12" s="8"/>
      <c r="G12" s="95">
        <v>4</v>
      </c>
      <c r="H12" s="16" t="s">
        <v>20</v>
      </c>
      <c r="I12" s="11"/>
    </row>
    <row r="13" spans="1:17" s="15" customFormat="1" ht="15">
      <c r="A13" s="107" t="s">
        <v>24</v>
      </c>
      <c r="B13" s="108"/>
      <c r="C13" s="108"/>
      <c r="D13" s="108"/>
      <c r="E13" s="108"/>
      <c r="F13" s="108"/>
      <c r="G13" s="108"/>
      <c r="H13" s="108"/>
      <c r="I13" s="108"/>
    </row>
    <row r="14" spans="1:17" ht="15" customHeight="1">
      <c r="A14" s="38" t="s">
        <v>25</v>
      </c>
      <c r="B14" s="16" t="s">
        <v>20</v>
      </c>
      <c r="C14" s="16" t="s">
        <v>21</v>
      </c>
      <c r="D14" s="96"/>
      <c r="E14" s="97"/>
      <c r="F14" s="8"/>
      <c r="G14" s="100">
        <v>0</v>
      </c>
      <c r="H14" s="16" t="s">
        <v>20</v>
      </c>
      <c r="I14" s="11"/>
    </row>
    <row r="15" spans="1:17" s="15" customFormat="1" ht="18" customHeight="1">
      <c r="A15" s="107" t="s">
        <v>26</v>
      </c>
      <c r="B15" s="108"/>
      <c r="C15" s="108"/>
      <c r="D15" s="108"/>
      <c r="E15" s="108"/>
      <c r="F15" s="108"/>
      <c r="G15" s="108"/>
      <c r="H15" s="108"/>
      <c r="I15" s="108"/>
    </row>
    <row r="16" spans="1:17" ht="15" customHeight="1">
      <c r="A16" s="9" t="s">
        <v>27</v>
      </c>
      <c r="B16" s="16" t="s">
        <v>20</v>
      </c>
      <c r="C16" s="16" t="s">
        <v>21</v>
      </c>
      <c r="D16" s="8"/>
      <c r="E16" s="98"/>
      <c r="F16" s="8"/>
      <c r="G16" s="95">
        <v>4</v>
      </c>
      <c r="H16" s="16" t="s">
        <v>20</v>
      </c>
      <c r="I16" s="11"/>
    </row>
    <row r="17" spans="1:9" ht="15" customHeight="1">
      <c r="A17" s="9" t="s">
        <v>28</v>
      </c>
      <c r="B17" s="16" t="s">
        <v>20</v>
      </c>
      <c r="C17" s="16" t="s">
        <v>21</v>
      </c>
      <c r="D17" s="8"/>
      <c r="E17" s="98"/>
      <c r="F17" s="8"/>
      <c r="G17" s="95">
        <v>4</v>
      </c>
      <c r="H17" s="16" t="s">
        <v>20</v>
      </c>
      <c r="I17" s="11"/>
    </row>
    <row r="18" spans="1:9" s="15" customFormat="1" ht="17.25" customHeight="1">
      <c r="A18" s="107" t="s">
        <v>29</v>
      </c>
      <c r="B18" s="108"/>
      <c r="C18" s="108"/>
      <c r="D18" s="108"/>
      <c r="E18" s="108"/>
      <c r="F18" s="108"/>
      <c r="G18" s="108"/>
      <c r="H18" s="108"/>
      <c r="I18" s="108"/>
    </row>
    <row r="19" spans="1:9" ht="15" customHeight="1">
      <c r="A19" s="38" t="s">
        <v>30</v>
      </c>
      <c r="B19" s="16" t="s">
        <v>20</v>
      </c>
      <c r="C19" s="16" t="s">
        <v>21</v>
      </c>
      <c r="D19" s="8"/>
      <c r="E19" s="8"/>
      <c r="F19" s="8"/>
      <c r="G19" s="95">
        <v>4</v>
      </c>
      <c r="H19" s="16" t="s">
        <v>20</v>
      </c>
      <c r="I19" s="11"/>
    </row>
    <row r="20" spans="1:9" s="15" customFormat="1" ht="17.850000000000001" customHeight="1">
      <c r="A20" s="107" t="s">
        <v>31</v>
      </c>
      <c r="B20" s="108"/>
      <c r="C20" s="108"/>
      <c r="D20" s="108"/>
      <c r="E20" s="108"/>
      <c r="F20" s="108"/>
      <c r="G20" s="108"/>
      <c r="H20" s="108"/>
      <c r="I20" s="108"/>
    </row>
    <row r="21" spans="1:9" ht="15" customHeight="1">
      <c r="A21" s="38" t="s">
        <v>32</v>
      </c>
      <c r="B21" s="16" t="s">
        <v>20</v>
      </c>
      <c r="C21" s="16" t="s">
        <v>21</v>
      </c>
      <c r="D21" s="8"/>
      <c r="E21" s="98"/>
      <c r="F21" s="8"/>
      <c r="G21" s="95">
        <v>4</v>
      </c>
      <c r="H21" s="16" t="s">
        <v>20</v>
      </c>
      <c r="I21" s="11"/>
    </row>
    <row r="22" spans="1:9" s="15" customFormat="1" ht="17.850000000000001" customHeight="1">
      <c r="A22" s="107" t="s">
        <v>33</v>
      </c>
      <c r="B22" s="108"/>
      <c r="C22" s="108"/>
      <c r="D22" s="108"/>
      <c r="E22" s="108"/>
      <c r="F22" s="108"/>
      <c r="G22" s="108"/>
      <c r="H22" s="108"/>
      <c r="I22" s="108"/>
    </row>
    <row r="23" spans="1:9" ht="15" customHeight="1">
      <c r="A23" s="39" t="s">
        <v>34</v>
      </c>
      <c r="B23" s="16" t="s">
        <v>20</v>
      </c>
      <c r="C23" s="16" t="s">
        <v>21</v>
      </c>
      <c r="D23" s="8"/>
      <c r="E23" s="98"/>
      <c r="F23" s="8"/>
      <c r="G23" s="95">
        <v>4</v>
      </c>
      <c r="H23" s="16" t="s">
        <v>20</v>
      </c>
      <c r="I23" s="11"/>
    </row>
    <row r="24" spans="1:9" s="15" customFormat="1" ht="17.100000000000001" customHeight="1">
      <c r="A24" s="107" t="s">
        <v>35</v>
      </c>
      <c r="B24" s="108"/>
      <c r="C24" s="108"/>
      <c r="D24" s="108"/>
      <c r="E24" s="108"/>
      <c r="F24" s="108"/>
      <c r="G24" s="108"/>
      <c r="H24" s="108"/>
      <c r="I24" s="108"/>
    </row>
    <row r="25" spans="1:9" ht="15" customHeight="1">
      <c r="A25" s="9" t="s">
        <v>36</v>
      </c>
      <c r="B25" s="16" t="s">
        <v>20</v>
      </c>
      <c r="C25" s="16" t="s">
        <v>21</v>
      </c>
      <c r="D25" s="8"/>
      <c r="E25" s="98"/>
      <c r="F25" s="8"/>
      <c r="G25" s="95">
        <v>4</v>
      </c>
      <c r="H25" s="16" t="s">
        <v>20</v>
      </c>
      <c r="I25" s="11"/>
    </row>
    <row r="26" spans="1:9" ht="15" customHeight="1" thickBot="1">
      <c r="A26" s="73" t="s">
        <v>37</v>
      </c>
      <c r="B26" s="22" t="s">
        <v>20</v>
      </c>
      <c r="C26" s="22" t="s">
        <v>21</v>
      </c>
      <c r="D26" s="41"/>
      <c r="E26" s="99"/>
      <c r="F26" s="41"/>
      <c r="G26" s="95">
        <v>4</v>
      </c>
      <c r="H26" s="22" t="s">
        <v>20</v>
      </c>
      <c r="I26" s="68"/>
    </row>
    <row r="27" spans="1:9" ht="26.25" customHeight="1" thickBot="1">
      <c r="A27" s="104" t="s">
        <v>38</v>
      </c>
      <c r="B27" s="105"/>
      <c r="C27" s="105"/>
      <c r="D27" s="105"/>
      <c r="E27" s="105"/>
      <c r="F27" s="105"/>
      <c r="G27" s="105"/>
      <c r="H27" s="105"/>
      <c r="I27" s="106"/>
    </row>
    <row r="28" spans="1:9" ht="15" customHeight="1">
      <c r="A28" s="6" t="s">
        <v>39</v>
      </c>
      <c r="B28" s="16" t="s">
        <v>20</v>
      </c>
      <c r="C28" s="16" t="s">
        <v>21</v>
      </c>
      <c r="D28" s="8"/>
      <c r="E28" s="95"/>
      <c r="F28" s="8"/>
      <c r="G28" s="95">
        <v>4</v>
      </c>
      <c r="H28" s="16" t="s">
        <v>20</v>
      </c>
      <c r="I28" s="11"/>
    </row>
    <row r="29" spans="1:9" ht="15" customHeight="1">
      <c r="A29" s="79" t="s">
        <v>40</v>
      </c>
      <c r="B29" s="22" t="s">
        <v>20</v>
      </c>
      <c r="C29" s="22" t="s">
        <v>21</v>
      </c>
      <c r="D29" s="8"/>
      <c r="E29" s="8"/>
      <c r="F29" s="8"/>
      <c r="G29" s="95">
        <v>4</v>
      </c>
      <c r="H29" s="22" t="s">
        <v>20</v>
      </c>
      <c r="I29" s="3"/>
    </row>
    <row r="30" spans="1:9" ht="15" customHeight="1">
      <c r="A30" s="101" t="s">
        <v>41</v>
      </c>
      <c r="B30" s="22" t="s">
        <v>20</v>
      </c>
      <c r="C30" s="22" t="s">
        <v>21</v>
      </c>
      <c r="D30" s="41"/>
      <c r="E30" s="41"/>
      <c r="F30" s="41"/>
      <c r="G30" s="95">
        <v>4</v>
      </c>
      <c r="H30" s="22" t="s">
        <v>20</v>
      </c>
      <c r="I30" s="10"/>
    </row>
    <row r="31" spans="1:9" ht="16.350000000000001" customHeight="1">
      <c r="A31" s="150" t="s">
        <v>42</v>
      </c>
      <c r="B31" s="151"/>
      <c r="C31" s="151"/>
      <c r="D31" s="151"/>
      <c r="E31" s="151"/>
      <c r="F31" s="151"/>
      <c r="G31" s="151"/>
      <c r="H31" s="151"/>
      <c r="I31" s="151"/>
    </row>
    <row r="32" spans="1:9" ht="15" customHeight="1">
      <c r="A32" s="42" t="s">
        <v>43</v>
      </c>
      <c r="B32" s="70" t="s">
        <v>20</v>
      </c>
      <c r="C32" s="70" t="s">
        <v>21</v>
      </c>
      <c r="D32" s="71"/>
      <c r="E32" s="102"/>
      <c r="F32" s="71"/>
      <c r="G32" s="95">
        <v>4</v>
      </c>
      <c r="H32" s="70" t="s">
        <v>20</v>
      </c>
      <c r="I32" s="103"/>
    </row>
    <row r="33" spans="1:9" ht="15" customHeight="1">
      <c r="A33" s="101" t="s">
        <v>43</v>
      </c>
      <c r="B33" s="22" t="s">
        <v>20</v>
      </c>
      <c r="C33" s="22" t="s">
        <v>21</v>
      </c>
      <c r="D33" s="41"/>
      <c r="E33" s="41"/>
      <c r="F33" s="41"/>
      <c r="G33" s="95">
        <v>4</v>
      </c>
      <c r="H33" s="22" t="s">
        <v>20</v>
      </c>
      <c r="I33" s="10"/>
    </row>
    <row r="34" spans="1:9" ht="16.350000000000001" customHeight="1">
      <c r="A34" s="150" t="s">
        <v>44</v>
      </c>
      <c r="B34" s="151"/>
      <c r="C34" s="151"/>
      <c r="D34" s="151"/>
      <c r="E34" s="151"/>
      <c r="F34" s="151"/>
      <c r="G34" s="151"/>
      <c r="H34" s="151"/>
      <c r="I34" s="151"/>
    </row>
    <row r="35" spans="1:9" ht="15" customHeight="1">
      <c r="A35" s="69" t="s">
        <v>43</v>
      </c>
      <c r="B35" s="70" t="s">
        <v>20</v>
      </c>
      <c r="C35" s="70" t="s">
        <v>21</v>
      </c>
      <c r="D35" s="71"/>
      <c r="E35" s="71"/>
      <c r="F35" s="71"/>
      <c r="G35" s="95">
        <v>4</v>
      </c>
      <c r="H35" s="70" t="s">
        <v>20</v>
      </c>
      <c r="I35" s="72"/>
    </row>
    <row r="36" spans="1:9" ht="15" customHeight="1">
      <c r="A36" s="3" t="s">
        <v>43</v>
      </c>
      <c r="B36" s="16" t="s">
        <v>20</v>
      </c>
      <c r="C36" s="16" t="s">
        <v>21</v>
      </c>
      <c r="D36" s="8"/>
      <c r="E36" s="8"/>
      <c r="F36" s="8"/>
      <c r="G36" s="95">
        <v>4</v>
      </c>
      <c r="H36" s="16" t="s">
        <v>20</v>
      </c>
      <c r="I36" s="11"/>
    </row>
    <row r="37" spans="1:9" ht="15" customHeight="1">
      <c r="A37" s="10" t="s">
        <v>43</v>
      </c>
      <c r="B37" s="22" t="s">
        <v>20</v>
      </c>
      <c r="C37" s="22" t="s">
        <v>21</v>
      </c>
      <c r="D37" s="41"/>
      <c r="E37" s="41"/>
      <c r="F37" s="41"/>
      <c r="G37" s="95">
        <v>4</v>
      </c>
      <c r="H37" s="22" t="s">
        <v>20</v>
      </c>
      <c r="I37" s="68"/>
    </row>
    <row r="38" spans="1:9" ht="16.350000000000001" customHeight="1">
      <c r="A38" s="150" t="s">
        <v>45</v>
      </c>
      <c r="B38" s="151"/>
      <c r="C38" s="151"/>
      <c r="D38" s="151"/>
      <c r="E38" s="151"/>
      <c r="F38" s="151"/>
      <c r="G38" s="151"/>
      <c r="H38" s="151"/>
      <c r="I38" s="151"/>
    </row>
    <row r="39" spans="1:9" ht="15" customHeight="1">
      <c r="A39" s="69" t="s">
        <v>43</v>
      </c>
      <c r="B39" s="70" t="s">
        <v>20</v>
      </c>
      <c r="C39" s="70" t="s">
        <v>21</v>
      </c>
      <c r="D39" s="71"/>
      <c r="E39" s="71"/>
      <c r="F39" s="71"/>
      <c r="G39" s="95">
        <v>4</v>
      </c>
      <c r="H39" s="70" t="s">
        <v>20</v>
      </c>
      <c r="I39" s="72"/>
    </row>
    <row r="40" spans="1:9" ht="15" customHeight="1">
      <c r="A40" s="3" t="s">
        <v>43</v>
      </c>
      <c r="B40" s="16" t="s">
        <v>20</v>
      </c>
      <c r="C40" s="16" t="s">
        <v>21</v>
      </c>
      <c r="D40" s="8"/>
      <c r="E40" s="8"/>
      <c r="F40" s="8"/>
      <c r="G40" s="95">
        <v>4</v>
      </c>
      <c r="H40" s="16" t="s">
        <v>20</v>
      </c>
      <c r="I40" s="11"/>
    </row>
    <row r="41" spans="1:9" ht="15" customHeight="1" thickBot="1">
      <c r="A41" s="3" t="s">
        <v>43</v>
      </c>
      <c r="B41" s="16" t="s">
        <v>20</v>
      </c>
      <c r="C41" s="16" t="s">
        <v>21</v>
      </c>
      <c r="D41" s="8"/>
      <c r="E41" s="8"/>
      <c r="F41" s="8"/>
      <c r="G41" s="95">
        <v>4</v>
      </c>
      <c r="H41" s="16" t="s">
        <v>20</v>
      </c>
      <c r="I41" s="11"/>
    </row>
    <row r="42" spans="1:9" ht="28.5" customHeight="1" thickBot="1">
      <c r="A42" s="155" t="s">
        <v>46</v>
      </c>
      <c r="B42" s="156"/>
      <c r="C42" s="156"/>
      <c r="D42" s="156"/>
      <c r="E42" s="156"/>
      <c r="F42" s="156"/>
      <c r="G42" s="156"/>
      <c r="H42" s="156"/>
      <c r="I42" s="157"/>
    </row>
    <row r="43" spans="1:9" ht="13.5" customHeight="1">
      <c r="A43" s="69"/>
      <c r="B43" s="70" t="s">
        <v>20</v>
      </c>
      <c r="C43" s="16" t="s">
        <v>21</v>
      </c>
      <c r="D43" s="71"/>
      <c r="E43" s="71"/>
      <c r="F43" s="71"/>
      <c r="G43" s="95">
        <v>4</v>
      </c>
      <c r="H43" s="70" t="s">
        <v>20</v>
      </c>
      <c r="I43" s="72"/>
    </row>
    <row r="44" spans="1:9" ht="14.25" customHeight="1">
      <c r="A44" s="3"/>
      <c r="B44" s="16" t="s">
        <v>20</v>
      </c>
      <c r="C44" s="16" t="s">
        <v>21</v>
      </c>
      <c r="D44" s="8"/>
      <c r="E44" s="8"/>
      <c r="F44" s="8"/>
      <c r="G44" s="95">
        <v>4</v>
      </c>
      <c r="H44" s="16" t="s">
        <v>20</v>
      </c>
      <c r="I44" s="11"/>
    </row>
    <row r="45" spans="1:9" ht="14.25" customHeight="1">
      <c r="A45" s="3"/>
      <c r="B45" s="16" t="s">
        <v>20</v>
      </c>
      <c r="C45" s="16" t="s">
        <v>21</v>
      </c>
      <c r="D45" s="8"/>
      <c r="E45" s="8"/>
      <c r="F45" s="8"/>
      <c r="G45" s="95">
        <v>4</v>
      </c>
      <c r="H45" s="16" t="s">
        <v>20</v>
      </c>
      <c r="I45" s="11"/>
    </row>
    <row r="46" spans="1:9" ht="14.25" customHeight="1">
      <c r="A46" s="3"/>
      <c r="B46" s="16" t="s">
        <v>20</v>
      </c>
      <c r="C46" s="16" t="s">
        <v>21</v>
      </c>
      <c r="D46" s="8"/>
      <c r="E46" s="8"/>
      <c r="F46" s="8"/>
      <c r="G46" s="95">
        <v>4</v>
      </c>
      <c r="H46" s="16" t="s">
        <v>20</v>
      </c>
      <c r="I46" s="11"/>
    </row>
    <row r="47" spans="1:9" ht="14.25" customHeight="1">
      <c r="A47" s="3"/>
      <c r="B47" s="16" t="s">
        <v>20</v>
      </c>
      <c r="C47" s="16" t="s">
        <v>21</v>
      </c>
      <c r="D47" s="8"/>
      <c r="E47" s="8"/>
      <c r="F47" s="8"/>
      <c r="G47" s="95">
        <v>4</v>
      </c>
      <c r="H47" s="16" t="s">
        <v>20</v>
      </c>
      <c r="I47" s="11"/>
    </row>
    <row r="48" spans="1:9" ht="14.25" customHeight="1">
      <c r="A48" s="3"/>
      <c r="B48" s="16" t="s">
        <v>20</v>
      </c>
      <c r="C48" s="16" t="s">
        <v>21</v>
      </c>
      <c r="D48" s="8"/>
      <c r="E48" s="8"/>
      <c r="F48" s="8"/>
      <c r="G48" s="95">
        <v>4</v>
      </c>
      <c r="H48" s="16" t="s">
        <v>20</v>
      </c>
      <c r="I48" s="11"/>
    </row>
    <row r="49" spans="1:9" ht="14.25" customHeight="1">
      <c r="A49" s="3"/>
      <c r="B49" s="16" t="s">
        <v>20</v>
      </c>
      <c r="C49" s="16" t="s">
        <v>21</v>
      </c>
      <c r="D49" s="8"/>
      <c r="E49" s="8"/>
      <c r="F49" s="8"/>
      <c r="G49" s="95">
        <v>4</v>
      </c>
      <c r="H49" s="16" t="s">
        <v>20</v>
      </c>
      <c r="I49" s="11"/>
    </row>
    <row r="50" spans="1:9" ht="14.25" customHeight="1">
      <c r="A50" s="3"/>
      <c r="B50" s="16" t="s">
        <v>20</v>
      </c>
      <c r="C50" s="16" t="s">
        <v>21</v>
      </c>
      <c r="D50" s="8"/>
      <c r="E50" s="8"/>
      <c r="F50" s="8"/>
      <c r="G50" s="95">
        <v>4</v>
      </c>
      <c r="H50" s="16" t="s">
        <v>20</v>
      </c>
      <c r="I50" s="11"/>
    </row>
    <row r="51" spans="1:9" ht="14.25" customHeight="1">
      <c r="A51" s="3"/>
      <c r="B51" s="16" t="s">
        <v>20</v>
      </c>
      <c r="C51" s="16" t="s">
        <v>21</v>
      </c>
      <c r="D51" s="8"/>
      <c r="E51" s="8"/>
      <c r="F51" s="8"/>
      <c r="G51" s="95">
        <v>4</v>
      </c>
      <c r="H51" s="16" t="s">
        <v>20</v>
      </c>
      <c r="I51" s="11"/>
    </row>
    <row r="52" spans="1:9" ht="14.25" customHeight="1">
      <c r="A52" s="3"/>
      <c r="B52" s="16" t="s">
        <v>20</v>
      </c>
      <c r="C52" s="16" t="s">
        <v>21</v>
      </c>
      <c r="D52" s="8"/>
      <c r="E52" s="8"/>
      <c r="F52" s="8"/>
      <c r="G52" s="95">
        <v>4</v>
      </c>
      <c r="H52" s="16" t="s">
        <v>20</v>
      </c>
      <c r="I52" s="11"/>
    </row>
    <row r="53" spans="1:9" ht="14.25" customHeight="1">
      <c r="A53" s="3"/>
      <c r="B53" s="16" t="s">
        <v>20</v>
      </c>
      <c r="C53" s="16" t="s">
        <v>21</v>
      </c>
      <c r="D53" s="8"/>
      <c r="E53" s="8"/>
      <c r="F53" s="8"/>
      <c r="G53" s="8"/>
      <c r="H53" s="16" t="s">
        <v>20</v>
      </c>
      <c r="I53" s="11"/>
    </row>
    <row r="54" spans="1:9" ht="14.25" customHeight="1">
      <c r="A54" s="10"/>
      <c r="B54" s="16" t="s">
        <v>20</v>
      </c>
      <c r="C54" s="16" t="s">
        <v>21</v>
      </c>
      <c r="D54" s="41"/>
      <c r="E54" s="41"/>
      <c r="F54" s="41"/>
      <c r="G54" s="41"/>
      <c r="H54" s="16" t="s">
        <v>20</v>
      </c>
      <c r="I54" s="11"/>
    </row>
    <row r="55" spans="1:9" ht="14.25" customHeight="1" thickBot="1">
      <c r="A55" s="10"/>
      <c r="B55" s="16" t="s">
        <v>20</v>
      </c>
      <c r="C55" s="16" t="s">
        <v>21</v>
      </c>
      <c r="D55" s="41"/>
      <c r="E55" s="41"/>
      <c r="F55" s="41"/>
      <c r="G55" s="41"/>
      <c r="H55" s="16" t="s">
        <v>20</v>
      </c>
      <c r="I55" s="11"/>
    </row>
    <row r="56" spans="1:9" ht="24.75" customHeight="1" thickBot="1">
      <c r="A56" s="20" t="s">
        <v>47</v>
      </c>
      <c r="B56" s="44"/>
      <c r="C56" s="44"/>
      <c r="D56" s="44"/>
      <c r="E56" s="44"/>
      <c r="F56" s="44"/>
      <c r="G56" s="44"/>
      <c r="H56" s="21"/>
      <c r="I56" s="75" t="s">
        <v>48</v>
      </c>
    </row>
    <row r="57" spans="1:9" ht="15">
      <c r="A57" s="6" t="s">
        <v>49</v>
      </c>
      <c r="B57" s="16" t="s">
        <v>20</v>
      </c>
      <c r="C57" s="24"/>
      <c r="D57" s="23"/>
      <c r="E57" s="23"/>
      <c r="F57" s="23"/>
      <c r="G57" s="25"/>
      <c r="H57" s="32" t="s">
        <v>50</v>
      </c>
      <c r="I57" s="17"/>
    </row>
    <row r="58" spans="1:9" ht="15.75" thickBot="1">
      <c r="A58" s="6" t="s">
        <v>51</v>
      </c>
      <c r="B58" s="16" t="s">
        <v>20</v>
      </c>
      <c r="C58" s="24"/>
      <c r="D58" s="23"/>
      <c r="E58" s="23"/>
      <c r="F58" s="23"/>
      <c r="G58" s="25"/>
      <c r="H58" s="33" t="s">
        <v>52</v>
      </c>
      <c r="I58" s="17"/>
    </row>
    <row r="59" spans="1:9" ht="24" customHeight="1" thickBot="1">
      <c r="A59" s="20" t="s">
        <v>53</v>
      </c>
      <c r="B59" s="44"/>
      <c r="C59" s="44"/>
      <c r="D59" s="44"/>
      <c r="E59" s="44"/>
      <c r="F59" s="44"/>
      <c r="G59" s="44"/>
      <c r="H59" s="21"/>
      <c r="I59" s="75" t="s">
        <v>48</v>
      </c>
    </row>
    <row r="60" spans="1:9" ht="15">
      <c r="A60" s="42" t="s">
        <v>54</v>
      </c>
      <c r="B60" s="43" t="s">
        <v>55</v>
      </c>
      <c r="C60" s="24"/>
      <c r="D60" s="23"/>
      <c r="E60" s="23"/>
      <c r="F60" s="23"/>
      <c r="G60" s="25"/>
      <c r="H60" s="40" t="s">
        <v>56</v>
      </c>
      <c r="I60" s="17"/>
    </row>
    <row r="61" spans="1:9" ht="15">
      <c r="A61" s="6" t="s">
        <v>57</v>
      </c>
      <c r="B61" s="29" t="s">
        <v>55</v>
      </c>
      <c r="C61" s="24"/>
      <c r="D61" s="23"/>
      <c r="E61" s="23"/>
      <c r="F61" s="23"/>
      <c r="G61" s="25"/>
      <c r="H61" s="30" t="s">
        <v>56</v>
      </c>
      <c r="I61" s="17"/>
    </row>
    <row r="62" spans="1:9" ht="15">
      <c r="A62" s="6" t="s">
        <v>58</v>
      </c>
      <c r="B62" s="29" t="s">
        <v>55</v>
      </c>
      <c r="C62" s="24"/>
      <c r="D62" s="23"/>
      <c r="E62" s="23"/>
      <c r="F62" s="23"/>
      <c r="G62" s="25"/>
      <c r="H62" s="30" t="s">
        <v>56</v>
      </c>
      <c r="I62" s="17"/>
    </row>
    <row r="63" spans="1:9" ht="15">
      <c r="A63" s="6" t="s">
        <v>59</v>
      </c>
      <c r="B63" s="29" t="s">
        <v>55</v>
      </c>
      <c r="C63" s="24"/>
      <c r="D63" s="23"/>
      <c r="E63" s="23"/>
      <c r="F63" s="23"/>
      <c r="G63" s="25"/>
      <c r="H63" s="30" t="s">
        <v>56</v>
      </c>
      <c r="I63" s="17"/>
    </row>
    <row r="64" spans="1:9" ht="15">
      <c r="A64" s="6" t="s">
        <v>60</v>
      </c>
      <c r="B64" s="43" t="s">
        <v>55</v>
      </c>
      <c r="C64" s="24"/>
      <c r="D64" s="23"/>
      <c r="E64" s="23"/>
      <c r="F64" s="23"/>
      <c r="G64" s="25"/>
      <c r="H64" s="30" t="s">
        <v>56</v>
      </c>
      <c r="I64" s="17"/>
    </row>
    <row r="65" spans="1:9" ht="15">
      <c r="A65" s="6" t="s">
        <v>61</v>
      </c>
      <c r="B65" s="29" t="s">
        <v>55</v>
      </c>
      <c r="C65" s="24"/>
      <c r="D65" s="23"/>
      <c r="E65" s="23"/>
      <c r="F65" s="23"/>
      <c r="G65" s="25"/>
      <c r="H65" s="31" t="s">
        <v>62</v>
      </c>
      <c r="I65" s="17"/>
    </row>
    <row r="66" spans="1:9" ht="15">
      <c r="A66" s="6" t="s">
        <v>63</v>
      </c>
      <c r="B66" s="43" t="s">
        <v>55</v>
      </c>
      <c r="C66" s="24"/>
      <c r="D66" s="23"/>
      <c r="E66" s="23"/>
      <c r="F66" s="23"/>
      <c r="G66" s="25"/>
      <c r="H66" s="31" t="s">
        <v>62</v>
      </c>
      <c r="I66" s="17"/>
    </row>
    <row r="67" spans="1:9" ht="15">
      <c r="A67" s="6" t="s">
        <v>64</v>
      </c>
      <c r="B67" s="29" t="s">
        <v>55</v>
      </c>
      <c r="C67" s="24"/>
      <c r="D67" s="23"/>
      <c r="E67" s="23"/>
      <c r="F67" s="23"/>
      <c r="G67" s="25"/>
      <c r="H67" s="31" t="s">
        <v>62</v>
      </c>
      <c r="I67" s="17"/>
    </row>
    <row r="68" spans="1:9" ht="15">
      <c r="A68" s="6" t="s">
        <v>65</v>
      </c>
      <c r="B68" s="29" t="s">
        <v>55</v>
      </c>
      <c r="C68" s="24"/>
      <c r="D68" s="23"/>
      <c r="E68" s="23"/>
      <c r="F68" s="23"/>
      <c r="G68" s="25"/>
      <c r="H68" s="31" t="s">
        <v>62</v>
      </c>
      <c r="I68" s="17"/>
    </row>
    <row r="69" spans="1:9" ht="15">
      <c r="A69" s="6" t="s">
        <v>66</v>
      </c>
      <c r="B69" s="29" t="s">
        <v>55</v>
      </c>
      <c r="C69" s="24"/>
      <c r="D69" s="23"/>
      <c r="E69" s="23"/>
      <c r="F69" s="23"/>
      <c r="G69" s="25"/>
      <c r="H69" s="31" t="s">
        <v>62</v>
      </c>
      <c r="I69" s="17"/>
    </row>
    <row r="70" spans="1:9" ht="15">
      <c r="A70" s="6" t="s">
        <v>67</v>
      </c>
      <c r="B70" s="29" t="s">
        <v>55</v>
      </c>
      <c r="C70" s="24"/>
      <c r="D70" s="23"/>
      <c r="E70" s="23"/>
      <c r="F70" s="23"/>
      <c r="G70" s="25"/>
      <c r="H70" s="32" t="s">
        <v>50</v>
      </c>
      <c r="I70" s="17"/>
    </row>
    <row r="71" spans="1:9" ht="15">
      <c r="A71" s="6" t="s">
        <v>68</v>
      </c>
      <c r="B71" s="29" t="s">
        <v>55</v>
      </c>
      <c r="C71" s="24"/>
      <c r="D71" s="23"/>
      <c r="E71" s="23"/>
      <c r="F71" s="23"/>
      <c r="G71" s="25"/>
      <c r="H71" s="32" t="s">
        <v>50</v>
      </c>
      <c r="I71" s="17"/>
    </row>
    <row r="72" spans="1:9" ht="15">
      <c r="A72" s="6" t="s">
        <v>69</v>
      </c>
      <c r="B72" s="29" t="s">
        <v>55</v>
      </c>
      <c r="C72" s="24"/>
      <c r="D72" s="23"/>
      <c r="E72" s="23"/>
      <c r="F72" s="23"/>
      <c r="G72" s="25"/>
      <c r="H72" s="32" t="s">
        <v>50</v>
      </c>
      <c r="I72" s="17"/>
    </row>
    <row r="73" spans="1:9" ht="15">
      <c r="A73" s="6" t="s">
        <v>70</v>
      </c>
      <c r="B73" s="29" t="s">
        <v>55</v>
      </c>
      <c r="C73" s="24"/>
      <c r="D73" s="23"/>
      <c r="E73" s="23"/>
      <c r="F73" s="23"/>
      <c r="G73" s="25"/>
      <c r="H73" s="32" t="s">
        <v>50</v>
      </c>
      <c r="I73" s="17"/>
    </row>
    <row r="74" spans="1:9" ht="15">
      <c r="A74" s="6" t="s">
        <v>71</v>
      </c>
      <c r="B74" s="29" t="s">
        <v>55</v>
      </c>
      <c r="C74" s="24"/>
      <c r="D74" s="23"/>
      <c r="E74" s="23"/>
      <c r="F74" s="23"/>
      <c r="G74" s="25"/>
      <c r="H74" s="33" t="s">
        <v>52</v>
      </c>
      <c r="I74" s="17"/>
    </row>
    <row r="75" spans="1:9" ht="15">
      <c r="A75" s="6" t="s">
        <v>69</v>
      </c>
      <c r="B75" s="29" t="s">
        <v>55</v>
      </c>
      <c r="C75" s="26"/>
      <c r="D75" s="27"/>
      <c r="E75" s="27"/>
      <c r="F75" s="27"/>
      <c r="G75" s="28"/>
      <c r="H75" s="33" t="s">
        <v>52</v>
      </c>
      <c r="I75" s="17"/>
    </row>
    <row r="76" spans="1:9" ht="27.75" customHeight="1">
      <c r="A76" s="152" t="s">
        <v>72</v>
      </c>
      <c r="B76" s="152"/>
      <c r="C76" s="153"/>
      <c r="D76" s="153"/>
      <c r="E76" s="153"/>
      <c r="F76" s="153"/>
      <c r="G76" s="153"/>
      <c r="H76" s="152"/>
      <c r="I76" s="154"/>
    </row>
    <row r="77" spans="1:9" ht="15">
      <c r="A77" s="149"/>
      <c r="B77" s="149"/>
      <c r="C77" s="149"/>
      <c r="D77" s="149"/>
      <c r="E77" s="149"/>
      <c r="F77" s="149"/>
      <c r="G77" s="149"/>
      <c r="H77" s="149"/>
      <c r="I77" s="149"/>
    </row>
    <row r="78" spans="1:9" ht="15">
      <c r="A78" s="149"/>
      <c r="B78" s="149"/>
      <c r="C78" s="149"/>
      <c r="D78" s="149"/>
      <c r="E78" s="149"/>
      <c r="F78" s="149"/>
      <c r="G78" s="149"/>
      <c r="H78" s="149"/>
      <c r="I78" s="149"/>
    </row>
    <row r="79" spans="1:9" ht="15">
      <c r="A79" s="149"/>
      <c r="B79" s="149"/>
      <c r="C79" s="149"/>
      <c r="D79" s="149"/>
      <c r="E79" s="149"/>
      <c r="F79" s="149"/>
      <c r="G79" s="149"/>
      <c r="H79" s="149"/>
      <c r="I79" s="149"/>
    </row>
    <row r="80" spans="1:9" ht="15">
      <c r="A80" s="149"/>
      <c r="B80" s="149"/>
      <c r="C80" s="149"/>
      <c r="D80" s="149"/>
      <c r="E80" s="149"/>
      <c r="F80" s="149"/>
      <c r="G80" s="149"/>
      <c r="H80" s="149"/>
      <c r="I80" s="149"/>
    </row>
    <row r="81" spans="1:9" ht="15">
      <c r="A81" s="149"/>
      <c r="B81" s="149"/>
      <c r="C81" s="149"/>
      <c r="D81" s="149"/>
      <c r="E81" s="149"/>
      <c r="F81" s="149"/>
      <c r="G81" s="149"/>
      <c r="H81" s="149"/>
      <c r="I81" s="149"/>
    </row>
    <row r="82" spans="1:9" ht="15">
      <c r="A82" s="149"/>
      <c r="B82" s="149"/>
      <c r="C82" s="149"/>
      <c r="D82" s="149"/>
      <c r="E82" s="149"/>
      <c r="F82" s="149"/>
      <c r="G82" s="149"/>
      <c r="H82" s="149"/>
      <c r="I82" s="149"/>
    </row>
    <row r="83" spans="1:9" ht="15">
      <c r="A83" s="149"/>
      <c r="B83" s="149"/>
      <c r="C83" s="149"/>
      <c r="D83" s="201"/>
      <c r="E83" s="201"/>
      <c r="F83" s="201"/>
      <c r="G83" s="201"/>
      <c r="H83" s="149"/>
      <c r="I83" s="149"/>
    </row>
    <row r="84" spans="1:9" ht="15" customHeight="1">
      <c r="A84" s="139"/>
      <c r="B84" s="140"/>
      <c r="C84" s="140"/>
      <c r="D84" s="188" t="s">
        <v>10</v>
      </c>
      <c r="E84" s="189"/>
      <c r="F84" s="189"/>
      <c r="G84" s="190"/>
      <c r="H84" s="199"/>
      <c r="I84" s="145"/>
    </row>
    <row r="85" spans="1:9" ht="15" customHeight="1">
      <c r="A85" s="141"/>
      <c r="B85" s="142"/>
      <c r="C85" s="181"/>
      <c r="D85" s="191" t="s">
        <v>13</v>
      </c>
      <c r="E85" s="37" t="s">
        <v>14</v>
      </c>
      <c r="F85" s="182" t="s">
        <v>15</v>
      </c>
      <c r="G85" s="192" t="s">
        <v>16</v>
      </c>
      <c r="H85" s="187"/>
      <c r="I85" s="146"/>
    </row>
    <row r="86" spans="1:9" ht="15.75">
      <c r="A86" s="141"/>
      <c r="B86" s="142"/>
      <c r="C86" s="181"/>
      <c r="D86" s="203">
        <f>SUM(D9:D55)</f>
        <v>0</v>
      </c>
      <c r="E86" s="203">
        <f>SUM(E9:E55)</f>
        <v>0</v>
      </c>
      <c r="F86" s="186">
        <f>SUM(F9:F55)</f>
        <v>0</v>
      </c>
      <c r="G86" s="184">
        <f>SUM(G9:G12,G14,G16:G17,G19,G21,G23,G25:G26,G28:G30,G32:G33,G35:G37,G39:G41,G43:G55)</f>
        <v>128</v>
      </c>
      <c r="H86" s="187"/>
      <c r="I86" s="146"/>
    </row>
    <row r="87" spans="1:9" ht="15.75">
      <c r="A87" s="141"/>
      <c r="B87" s="142"/>
      <c r="C87" s="181"/>
      <c r="D87" s="179">
        <f>SUM(D86:E86)</f>
        <v>0</v>
      </c>
      <c r="E87" s="180"/>
      <c r="F87" s="202"/>
      <c r="G87" s="185"/>
      <c r="H87" s="187"/>
      <c r="I87" s="146"/>
    </row>
    <row r="88" spans="1:9" ht="18">
      <c r="A88" s="141"/>
      <c r="B88" s="142"/>
      <c r="C88" s="181"/>
      <c r="D88" s="193" t="s">
        <v>73</v>
      </c>
      <c r="E88" s="167"/>
      <c r="F88" s="183">
        <f>SUM(D86,E86,F86,G86)</f>
        <v>128</v>
      </c>
      <c r="G88" s="194"/>
      <c r="H88" s="147"/>
      <c r="I88" s="146"/>
    </row>
    <row r="89" spans="1:9">
      <c r="A89" s="143"/>
      <c r="B89" s="144"/>
      <c r="C89" s="144"/>
      <c r="D89" s="195" t="s">
        <v>74</v>
      </c>
      <c r="E89" s="196"/>
      <c r="F89" s="197"/>
      <c r="G89" s="198">
        <v>128</v>
      </c>
      <c r="H89" s="200"/>
      <c r="I89" s="148"/>
    </row>
  </sheetData>
  <sheetProtection algorithmName="SHA-512" hashValue="nioVOHIXbIqL9K6vcYD626KX5Ul5G5oxcf+HYoQ+zNYJXteGOuYUfCrSCnkNMrQym7DHEy7ngjbSgz+IOabvUg==" saltValue="m80Rz0Aip1cOOjP30auWdg==" spinCount="100000" sheet="1" formatCells="0" formatColumns="0" formatRows="0" insertRows="0" insertHyperlinks="0"/>
  <protectedRanges>
    <protectedRange sqref="A9:I12 A14:I14 B16:I17 A19:I19 A21:I21 A23:I23 B25:I26" name="GLACC"/>
    <protectedRange sqref="B9:B12 B14 B16:B17 B19 B21 B23 B25:B26 H9:H12 H14 H16:H17 H19 H21 H23 H25:H26" name="Select Term"/>
    <protectedRange sqref="C9:C12 C14 C16:C17 C19 C21 C23 C25:C26" name="Select Grade"/>
    <protectedRange sqref="B2:E4 H2:I2 I3:I4" name="Student Info"/>
    <protectedRange sqref="A28 A30 B28:I30 A32:I33 A35:I37 A39:I41 A43:I55" name="Reqs and Elecs"/>
    <protectedRange sqref="B57:B58 I57:I58 B60:B75 I60:I75 A77:I83" name="Advising"/>
  </protectedRanges>
  <mergeCells count="43">
    <mergeCell ref="A38:I38"/>
    <mergeCell ref="A31:I31"/>
    <mergeCell ref="A76:I76"/>
    <mergeCell ref="A77:I77"/>
    <mergeCell ref="A78:I78"/>
    <mergeCell ref="A42:I42"/>
    <mergeCell ref="A34:I34"/>
    <mergeCell ref="A79:I79"/>
    <mergeCell ref="A81:I81"/>
    <mergeCell ref="A80:I80"/>
    <mergeCell ref="A82:I82"/>
    <mergeCell ref="A83:I83"/>
    <mergeCell ref="A84:C89"/>
    <mergeCell ref="D84:G84"/>
    <mergeCell ref="H84:I89"/>
    <mergeCell ref="F86:F87"/>
    <mergeCell ref="G86:G87"/>
    <mergeCell ref="D87:E87"/>
    <mergeCell ref="D88:E88"/>
    <mergeCell ref="F88:G88"/>
    <mergeCell ref="A1:I1"/>
    <mergeCell ref="F2:G2"/>
    <mergeCell ref="H2:I2"/>
    <mergeCell ref="A7:I7"/>
    <mergeCell ref="A20:I20"/>
    <mergeCell ref="F3:H3"/>
    <mergeCell ref="F4:H4"/>
    <mergeCell ref="A5:A6"/>
    <mergeCell ref="B5:B6"/>
    <mergeCell ref="C5:C6"/>
    <mergeCell ref="B3:E3"/>
    <mergeCell ref="B4:E4"/>
    <mergeCell ref="B2:E2"/>
    <mergeCell ref="A27:I27"/>
    <mergeCell ref="A18:I18"/>
    <mergeCell ref="A8:I8"/>
    <mergeCell ref="A15:I15"/>
    <mergeCell ref="D5:G5"/>
    <mergeCell ref="H5:H6"/>
    <mergeCell ref="A22:I22"/>
    <mergeCell ref="A24:I24"/>
    <mergeCell ref="I5:I6"/>
    <mergeCell ref="A13:I13"/>
  </mergeCells>
  <phoneticPr fontId="2" type="noConversion"/>
  <conditionalFormatting sqref="G89">
    <cfRule type="containsText" dxfId="24" priority="22" operator="containsText" text="su">
      <formula>NOT(ISERROR(SEARCH("su",G89)))</formula>
    </cfRule>
    <cfRule type="containsText" dxfId="23" priority="23" operator="containsText" text="s2">
      <formula>NOT(ISERROR(SEARCH("s2",G89)))</formula>
    </cfRule>
    <cfRule type="containsText" dxfId="22" priority="24" operator="containsText" text="f">
      <formula>NOT(ISERROR(SEARCH("f",G89)))</formula>
    </cfRule>
  </conditionalFormatting>
  <conditionalFormatting sqref="A32:A41">
    <cfRule type="cellIs" dxfId="21" priority="19" operator="equal">
      <formula>"Select Communication &amp; Civil Soc Core Elective"</formula>
    </cfRule>
  </conditionalFormatting>
  <conditionalFormatting sqref="A28:A29">
    <cfRule type="cellIs" dxfId="20" priority="18" operator="equal">
      <formula>"HI1003CCI OR PO1011CCR"</formula>
    </cfRule>
  </conditionalFormatting>
  <conditionalFormatting sqref="A35:A37">
    <cfRule type="cellIs" dxfId="19" priority="16" operator="equal">
      <formula>"Select a course from the drop-down menu"</formula>
    </cfRule>
  </conditionalFormatting>
  <conditionalFormatting sqref="A39:A41">
    <cfRule type="cellIs" dxfId="18" priority="15" operator="equal">
      <formula>"Select a course from the drop-down menu"</formula>
    </cfRule>
  </conditionalFormatting>
  <conditionalFormatting sqref="A30">
    <cfRule type="cellIs" dxfId="17" priority="11" operator="equal">
      <formula>"Senior Capstone: CM4090CCC OR CM4095CCC"</formula>
    </cfRule>
  </conditionalFormatting>
  <conditionalFormatting sqref="A28">
    <cfRule type="cellIs" dxfId="16" priority="12" operator="equal">
      <formula>"HI1003 OR PO1011"</formula>
    </cfRule>
  </conditionalFormatting>
  <conditionalFormatting sqref="A32:A33">
    <cfRule type="cellIs" dxfId="15" priority="10" operator="equal">
      <formula>"Select a course from the drop-down menu"</formula>
    </cfRule>
  </conditionalFormatting>
  <conditionalFormatting sqref="A9">
    <cfRule type="cellIs" dxfId="14" priority="8" operator="equal">
      <formula>"Course type CCI (FirstBridge)"</formula>
    </cfRule>
    <cfRule type="cellIs" dxfId="13" priority="9" operator="equal">
      <formula>"Course type CCI (FirstBridge)"</formula>
    </cfRule>
  </conditionalFormatting>
  <conditionalFormatting sqref="A10">
    <cfRule type="cellIs" dxfId="12" priority="7" operator="equal">
      <formula>"Course type CCI (FirstBridge)"</formula>
    </cfRule>
  </conditionalFormatting>
  <conditionalFormatting sqref="A11">
    <cfRule type="cellIs" dxfId="11" priority="6" operator="equal">
      <formula>"Course type CCI"</formula>
    </cfRule>
  </conditionalFormatting>
  <conditionalFormatting sqref="A12">
    <cfRule type="cellIs" dxfId="10" priority="5" operator="equal">
      <formula>"Course type CCI: at least one course @ AUP (transfer students)"</formula>
    </cfRule>
  </conditionalFormatting>
  <conditionalFormatting sqref="A14">
    <cfRule type="cellIs" dxfId="9" priority="4" operator="equal">
      <formula>"Course type CCX or completion of GPS Program"</formula>
    </cfRule>
  </conditionalFormatting>
  <conditionalFormatting sqref="A19">
    <cfRule type="cellIs" dxfId="8" priority="3" operator="equal">
      <formula>"Course type CCD"</formula>
    </cfRule>
  </conditionalFormatting>
  <conditionalFormatting sqref="A21">
    <cfRule type="cellIs" dxfId="7" priority="2" operator="equal">
      <formula>"Course type CCM"</formula>
    </cfRule>
  </conditionalFormatting>
  <conditionalFormatting sqref="A23">
    <cfRule type="cellIs" dxfId="6" priority="1" operator="equal">
      <formula>"Any course coded CCS (must enroll in 4CR lecture AND associated 0CR lab)"</formula>
    </cfRule>
  </conditionalFormatting>
  <dataValidations xWindow="291" yWindow="772" count="28">
    <dataValidation allowBlank="1" showInputMessage="1" showErrorMessage="1" promptTitle="Course type CCI " prompt=" FirstBridge (if not a transfer student)" sqref="A10" xr:uid="{42706117-FFE5-4BF5-8C78-DA7F795C9520}"/>
    <dataValidation allowBlank="1" showInputMessage="1" showErrorMessage="1" promptTitle="Course type CCI" prompt=" " sqref="A11" xr:uid="{32A8303D-1EBF-47A9-AAFB-F8D08BB3BFC1}"/>
    <dataValidation allowBlank="1" showInputMessage="1" showErrorMessage="1" promptTitle="Course type CCI" prompt="at least one course @ AUP (transfer students)" sqref="A12" xr:uid="{849EAF72-E655-4622-B92F-1354792941C6}"/>
    <dataValidation allowBlank="1" showInputMessage="1" showErrorMessage="1" promptTitle="Course type CCD" prompt=" " sqref="A19" xr:uid="{82BD9B22-BC41-4C9F-A436-487AD68D1C26}"/>
    <dataValidation allowBlank="1" showInputMessage="1" showErrorMessage="1" promptTitle="Course type CCM" prompt=" " sqref="A21" xr:uid="{E5B2CE53-7745-4438-A8CD-ABD1D0D314C9}"/>
    <dataValidation allowBlank="1" showInputMessage="1" showErrorMessage="1" promptTitle="Any course coded CCS " prompt="(must enroll in 4CR lecture AND associated 0CR lab)" sqref="A23" xr:uid="{4A40F9A4-DD5D-485B-B76C-4DDB5E506D54}"/>
    <dataValidation allowBlank="1" showInputMessage="1" showErrorMessage="1" promptTitle="Course type CCI " prompt=" FirstBridge (if not transfer a student)" sqref="A9" xr:uid="{1EC8B880-FFDD-458F-89A0-65CE928FE7BA}"/>
    <dataValidation allowBlank="1" showInputMessage="1" showErrorMessage="1" promptTitle="Course type CCX" prompt="or completion of GPS Program" sqref="A14" xr:uid="{EF6AA881-1490-4227-8689-63C38581E992}"/>
    <dataValidation allowBlank="1" showInputMessage="1" showErrorMessage="1" promptTitle="INSERT ROWS ABOVE" prompt="if double majoring or minoring" sqref="A42:I42" xr:uid="{F227F22A-F700-430B-B3C8-D341E4B9102B}"/>
    <dataValidation allowBlank="1" showInputMessage="1" showErrorMessage="1" promptTitle="Do this with your advisor" prompt="This mandatory exercise ensures that the plan on this degree worksheet will enable you to graduate on time. If there is a problem, the JDC allows AUP to identify and flag the problem early." sqref="A57" xr:uid="{C6A8FF8F-7766-4350-9453-7681B0AA0B14}"/>
    <dataValidation allowBlank="1" showInputMessage="1" showErrorMessage="1" promptTitle="Get 1-on-1 help from a pro" prompt="AUP has numerous professional faculty librarians available to meet with you one-on-one for research support. Every AUP student should take advantage of this opportunity at least once. _x000a_researchhelp@aup.libanswers.com " sqref="A71" xr:uid="{93235F91-7254-4A00-B459-85A9406E450E}"/>
    <dataValidation allowBlank="1" showInputMessage="1" showErrorMessage="1" promptTitle="ANY chance of an internship?" prompt="No matter your nationality, if you wish to intern in France (&amp; in many other places), you MUST still be a student. If there is ANY chance you might want to do an internship after you finish your degree requirements, take an SSE!" sqref="A74" xr:uid="{85B2CA06-CDB6-4C3E-8307-B25FFA4B7B4E}"/>
    <dataValidation allowBlank="1" showInputMessage="1" showErrorMessage="1" promptTitle="Do this with your advisor" prompt="You should submit your degree application the first semester of your senior year. It will be evaluated by the Univeristy Registrar and is a mandatory step to earn your degree." sqref="A58" xr:uid="{864C3367-D772-4F5E-BDB9-7DE157CE71D8}"/>
    <dataValidation allowBlank="1" showInputMessage="1" showErrorMessage="1" promptTitle="Physical Activity &amp; Self-Care" prompt="Physical Activity &amp; Self-Care Office offers a variety of opportunities for AUP students, including participating in our competitive teams, student clubs, and wellness events, among others. " sqref="A66" xr:uid="{8D8BA173-7FCA-412F-8687-216AAE43DDF2}"/>
    <dataValidation allowBlank="1" showInputMessage="1" showErrorMessage="1" promptTitle="Access your GPS Path anytime" prompt="https://aup.campuslabs.com/engage/involvement/paths#/_x000a__x000a_GPS offers professional development guidance and co-curricular engagement framework to prep you for post-AUP life." sqref="A60" xr:uid="{6710F6F6-1982-4386-A810-E5D77D33C927}"/>
    <dataValidation allowBlank="1" showInputMessage="1" showErrorMessage="1" promptTitle="Open to all students" prompt="Sign up via Engage or register via your portal._x000a_(GPS1000) Workshop meets only once for 80 minutes in the ACE Center." sqref="A61" xr:uid="{848F56CA-BC35-4ADB-BDBE-0081A35CF826}"/>
    <dataValidation allowBlank="1" showInputMessage="1" showErrorMessage="1" promptTitle="http://engage.aup.edu" prompt="Sign in with your AUP ID and password._x000a_There are many student organizations &amp; clubs at AUP. In your 1st year, this is a great way to meet friends and mentors, to earn GPS credit, and to build your resume._x000a_" sqref="A62" xr:uid="{67201491-3A85-45FD-895E-B84330385BE4}"/>
    <dataValidation allowBlank="1" showInputMessage="1" showErrorMessage="1" promptTitle="1-hour sessions held weekly" prompt="Best way to learn the most important information about AUP’s internship program. The session is interactive, and you will learn a variety of search strategies to help you find the best internship for you! Full schedule on event page at: www.engage.edu" sqref="A67" xr:uid="{08AB582D-EAF9-4126-B7CC-65CC674516E2}"/>
    <dataValidation allowBlank="1" showInputMessage="1" showErrorMessage="1" promptTitle="Academic Resource Center" prompt="All students should make at least one appointment. Offerrings: Writing lab, Tech Tutors, Math Clinic, and ARC-link subject specific tutors covering everything from French to Corporate Finance. https://aup.campuslabs.com/engage/organization/arc" sqref="A63" xr:uid="{5882077E-3B84-44FC-A9EC-02AFC4D062F8}"/>
    <dataValidation allowBlank="1" showInputMessage="1" showErrorMessage="1" promptTitle="Apply 1 year in advance!" prompt="Begin by reading through the information on the ACE Center pages and completing the Study Abroad Cheklist:_x000a_https://www.aup.edu/academics/ace-center/study-abroad_x000a_Then have an appointment with an ACE Advisor." sqref="A73 A68" xr:uid="{10072064-7172-4517-B699-E0D645E284E5}"/>
    <dataValidation allowBlank="1" showInputMessage="1" showErrorMessage="1" promptTitle="Created and hosted by faculty" prompt="These trips are linked to courses, but you do not have to be in the associated course to go on the trip. Participating in a study trip will earn you GPS credit._x000a_https://www.aup.edu/academics/cultural-program_x000a_" sqref="A69" xr:uid="{D055E469-2177-4132-A816-0ECC7036A50A}"/>
    <dataValidation allowBlank="1" showInputMessage="1" showErrorMessage="1" promptTitle="What happens after AUP?" prompt="Whether you have a clear idea or are unsure of your career plans, we have career coaches and counselors to support you. If you haven't met with anyone yet, now is the time. https://aup.campuslabs.com/engage/organization/ace" sqref="A75 A72" xr:uid="{20309E52-8DA7-4AB8-8A08-96155EF6F547}"/>
    <dataValidation allowBlank="1" showInputMessage="1" showErrorMessage="1" promptTitle="Open to: All" prompt="Sign up via Engage (https://aup.campuslabs.com/engage/events) or register via your portal (GPS3000) Workshop meets two times, each time for one class period. only once for 80 minutes in the ACE Center" sqref="A65" xr:uid="{4ED3ACA4-C5DA-405C-B131-6ED7AD10280B}"/>
    <dataValidation allowBlank="1" showInputMessage="1" showErrorMessage="1" promptTitle="Open to: Anyone with 32+ credits" prompt="Focus on: post-AUP plans, public speaking skills, and career development._x000a_Sign up via Engage or register via your portal (GPS4000) Workshop meets only once for 80 minutes in the ACE Center." sqref="A70" xr:uid="{63D47E51-D7FE-47B3-B26A-48A9CB9ADFCE}"/>
    <dataValidation allowBlank="1" showInputMessage="1" showErrorMessage="1" promptTitle="Student Guidance Counseling" prompt="Student Guidance Counselors help students struggling with a variety of concerns. Meetings can take place in a private and confidential setting on-campus or online. https://www.aup.edu/student-life/support/health-wellness/guidance-counseling" sqref="A64" xr:uid="{8F7700CD-1E1B-485E-912E-6FC3FBD97EE6}"/>
    <dataValidation type="list" allowBlank="1" showErrorMessage="1" sqref="A32:A33" xr:uid="{079E3897-3C1B-45AC-9597-D35D66C32223}">
      <formula1>Communication_Law_Advocacy_Ethics_Core</formula1>
    </dataValidation>
    <dataValidation allowBlank="1" showInputMessage="1" showErrorMessage="1" promptTitle="Credit &amp; non-credit options" prompt="The experiential learning requirement may be fulfilled by taking a course with a type CCX, by completing an internship for credit or not (as long as the internship is NOT taken during a Student Status Extension) or by completing the GPS Program." sqref="G14" xr:uid="{D0838C53-8CEA-4FB0-92A1-DE04A90746AF}"/>
    <dataValidation allowBlank="1" showInputMessage="1" showErrorMessage="1" promptTitle="Open to: All" prompt="Focus on: Mission, strengths, growth &amp; networking._x000a_Sign up via Engage (https://aup.campuslabs.com/engage/events) or register via your portal (GPS3000). Workshop meets two times, each time for one class period. only once for 80 minutes in the ACE Center._x000a_" sqref="A65" xr:uid="{8825943C-B579-40CC-A2CA-03D5DA30E0DC}"/>
  </dataValidations>
  <printOptions gridLines="1"/>
  <pageMargins left="0.25" right="0.25" top="0.75" bottom="0.75" header="0.3" footer="0.3"/>
  <pageSetup paperSize="9" scale="62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291" yWindow="772" count="8">
        <x14:dataValidation type="list" allowBlank="1" showInputMessage="1" showErrorMessage="1" promptTitle="At least two (2) courses" prompt="must be 3000-level or above" xr:uid="{235B2A13-A540-4381-A06A-C19ABBD31447}">
          <x14:formula1>
            <xm:f>Lists!$A$74:$A$108</xm:f>
          </x14:formula1>
          <xm:sqref>A39:A41</xm:sqref>
        </x14:dataValidation>
        <x14:dataValidation type="list" allowBlank="1" showInputMessage="1" showErrorMessage="1" xr:uid="{2F8E9A06-A959-428B-BF43-32CB14057068}">
          <x14:formula1>
            <xm:f>Lists!$J$2:$J$21</xm:f>
          </x14:formula1>
          <xm:sqref>C39:C41 C28:C30 C43:C55 C32:C33 C35:C37</xm:sqref>
        </x14:dataValidation>
        <x14:dataValidation type="list" allowBlank="1" showInputMessage="1" showErrorMessage="1" promptTitle="At least one (1) course" prompt="must be 3000-level or above" xr:uid="{758B8E61-7240-4ABA-BE45-4C2458EB729C}">
          <x14:formula1>
            <xm:f>Lists!$A$24:$A$70</xm:f>
          </x14:formula1>
          <xm:sqref>A35:A37</xm:sqref>
        </x14:dataValidation>
        <x14:dataValidation type="list" allowBlank="1" showErrorMessage="1" xr:uid="{EDC8369D-79EC-4679-9F1E-D6BF70C769E3}">
          <x14:formula1>
            <xm:f>Lists!$A$2:$A$3</xm:f>
          </x14:formula1>
          <xm:sqref>A28</xm:sqref>
        </x14:dataValidation>
        <x14:dataValidation type="list" allowBlank="1" showInputMessage="1" showErrorMessage="1" xr:uid="{A3DFB7F5-9D29-4E50-8654-96C8957A590D}">
          <x14:formula1>
            <xm:f>Lists!$A$7:$A$8</xm:f>
          </x14:formula1>
          <xm:sqref>A30</xm:sqref>
        </x14:dataValidation>
        <x14:dataValidation type="list" allowBlank="1" showInputMessage="1" showErrorMessage="1" xr:uid="{55D974AB-A996-495B-8AC3-A247382D9173}">
          <x14:formula1>
            <xm:f>Lists!$F$2:$F$38</xm:f>
          </x14:formula1>
          <xm:sqref>B43:B55 B57:B58 H43:H55 B28:B30 B32:B33 B35:B37 B39:B41 H28:H30 H32:H33 H35:H37 H39:H41 B9:B12 B14 B16:B17 B19 B21 B23 B25:B26 H9:H12 H14 H16:H17 H19 H21 H23 H25:H26</xm:sqref>
        </x14:dataValidation>
        <x14:dataValidation type="list" allowBlank="1" showInputMessage="1" showErrorMessage="1" xr:uid="{68FBA723-B9A6-40D6-A5A1-AEBF6F4ECB46}">
          <x14:formula1>
            <xm:f>Lists!$H$2:$H$5</xm:f>
          </x14:formula1>
          <xm:sqref>B60:B75</xm:sqref>
        </x14:dataValidation>
        <x14:dataValidation type="list" allowBlank="1" showInputMessage="1" showErrorMessage="1" xr:uid="{7A5AB963-AED0-45E7-8340-6FBE40299DF4}">
          <x14:formula1>
            <xm:f>Lists!$J$2:$J$20</xm:f>
          </x14:formula1>
          <xm:sqref>C9:C12 C14 C16:C17 C19 C21 C23 C25:C26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4C8DF-F634-4977-BA42-B814C8054C84}">
  <sheetPr>
    <pageSetUpPr fitToPage="1"/>
  </sheetPr>
  <dimension ref="A1:L48"/>
  <sheetViews>
    <sheetView zoomScale="88" zoomScaleNormal="100" workbookViewId="0">
      <selection activeCell="D27" sqref="D27"/>
    </sheetView>
  </sheetViews>
  <sheetFormatPr defaultColWidth="9.140625" defaultRowHeight="14.25"/>
  <cols>
    <col min="1" max="1" width="39" style="4" customWidth="1"/>
    <col min="2" max="2" width="12.5703125" style="5" customWidth="1"/>
    <col min="3" max="3" width="11" style="2" customWidth="1"/>
    <col min="4" max="4" width="44.28515625" style="7" customWidth="1"/>
    <col min="5" max="5" width="30.85546875" style="2" customWidth="1"/>
    <col min="6" max="6" width="13.42578125" style="2" customWidth="1"/>
    <col min="7" max="7" width="10.5703125" style="2" customWidth="1"/>
    <col min="8" max="8" width="75.42578125" style="2" customWidth="1"/>
    <col min="9" max="16384" width="9.140625" style="2"/>
  </cols>
  <sheetData>
    <row r="1" spans="1:12" ht="35.1" customHeight="1" thickBot="1">
      <c r="A1" s="115" t="s">
        <v>75</v>
      </c>
      <c r="B1" s="164"/>
      <c r="C1" s="164"/>
      <c r="D1" s="164"/>
      <c r="E1" s="165"/>
    </row>
    <row r="2" spans="1:12" s="12" customFormat="1" ht="23.1" customHeight="1" thickBot="1">
      <c r="A2" s="166" t="s">
        <v>76</v>
      </c>
      <c r="B2" s="167"/>
      <c r="C2" s="168" t="s">
        <v>77</v>
      </c>
      <c r="D2" s="169"/>
      <c r="E2" s="170"/>
      <c r="F2" s="13"/>
    </row>
    <row r="3" spans="1:12" s="12" customFormat="1" ht="24.95" customHeight="1" thickBot="1">
      <c r="A3" s="171" t="s">
        <v>78</v>
      </c>
      <c r="B3" s="172"/>
      <c r="C3" s="173" t="s">
        <v>79</v>
      </c>
      <c r="D3" s="174"/>
      <c r="E3" s="175"/>
      <c r="F3" s="13"/>
    </row>
    <row r="4" spans="1:12" ht="35.85" customHeight="1" thickBot="1">
      <c r="A4" s="83" t="s">
        <v>80</v>
      </c>
      <c r="B4" s="84" t="s">
        <v>81</v>
      </c>
      <c r="C4" s="84" t="s">
        <v>11</v>
      </c>
      <c r="D4" s="85" t="s">
        <v>82</v>
      </c>
      <c r="E4" s="85" t="s">
        <v>83</v>
      </c>
      <c r="F4" s="12"/>
      <c r="G4" s="12"/>
      <c r="H4" s="12"/>
      <c r="I4" s="12"/>
      <c r="J4" s="12"/>
      <c r="K4" s="12"/>
      <c r="L4" s="12"/>
    </row>
    <row r="5" spans="1:12" s="15" customFormat="1" ht="24.95" customHeight="1">
      <c r="A5" s="176" t="s">
        <v>84</v>
      </c>
      <c r="B5" s="177"/>
      <c r="C5" s="177"/>
      <c r="D5" s="178"/>
      <c r="E5" s="86" t="s">
        <v>85</v>
      </c>
      <c r="F5" s="12"/>
      <c r="G5" s="12"/>
      <c r="H5" s="12"/>
    </row>
    <row r="6" spans="1:12" ht="14.1" customHeight="1">
      <c r="A6" s="87" t="s">
        <v>86</v>
      </c>
      <c r="B6" s="88"/>
      <c r="C6" s="16" t="s">
        <v>20</v>
      </c>
      <c r="D6" s="89"/>
      <c r="E6" t="s">
        <v>87</v>
      </c>
      <c r="F6" s="12"/>
      <c r="G6" s="12"/>
      <c r="H6" s="12"/>
    </row>
    <row r="7" spans="1:12" ht="14.1" customHeight="1">
      <c r="A7" s="90" t="s">
        <v>88</v>
      </c>
      <c r="B7" s="88"/>
      <c r="C7" s="16" t="s">
        <v>20</v>
      </c>
      <c r="D7" s="89"/>
      <c r="E7" t="s">
        <v>89</v>
      </c>
      <c r="F7" s="12"/>
      <c r="G7" s="12"/>
      <c r="H7" s="12"/>
    </row>
    <row r="8" spans="1:12" ht="15">
      <c r="A8" s="91" t="s">
        <v>90</v>
      </c>
      <c r="B8" s="88"/>
      <c r="C8" s="16" t="s">
        <v>20</v>
      </c>
      <c r="D8" s="89"/>
      <c r="E8" t="s">
        <v>91</v>
      </c>
    </row>
    <row r="9" spans="1:12" s="15" customFormat="1" ht="21" customHeight="1">
      <c r="A9" s="158" t="s">
        <v>92</v>
      </c>
      <c r="B9" s="159"/>
      <c r="C9" s="159"/>
      <c r="D9" s="160"/>
      <c r="E9" t="s">
        <v>93</v>
      </c>
    </row>
    <row r="10" spans="1:12" ht="15">
      <c r="A10" s="38" t="s">
        <v>94</v>
      </c>
      <c r="B10" s="88"/>
      <c r="C10" s="16" t="s">
        <v>20</v>
      </c>
      <c r="D10" s="11"/>
      <c r="E10" t="s">
        <v>95</v>
      </c>
    </row>
    <row r="11" spans="1:12" ht="14.1" customHeight="1">
      <c r="A11" s="38" t="s">
        <v>96</v>
      </c>
      <c r="B11" s="88"/>
      <c r="C11" s="16" t="s">
        <v>20</v>
      </c>
      <c r="D11" s="11"/>
      <c r="E11" t="s">
        <v>97</v>
      </c>
    </row>
    <row r="12" spans="1:12" ht="12.6" customHeight="1">
      <c r="A12" s="38" t="s">
        <v>98</v>
      </c>
      <c r="B12" s="88"/>
      <c r="C12" s="16" t="s">
        <v>20</v>
      </c>
      <c r="D12" s="11"/>
      <c r="E12" t="s">
        <v>99</v>
      </c>
    </row>
    <row r="13" spans="1:12" ht="15">
      <c r="A13" s="38" t="s">
        <v>100</v>
      </c>
      <c r="B13" s="88"/>
      <c r="C13" s="16" t="s">
        <v>20</v>
      </c>
      <c r="D13" s="11"/>
      <c r="E13" t="s">
        <v>101</v>
      </c>
    </row>
    <row r="14" spans="1:12" ht="15">
      <c r="A14" s="38" t="s">
        <v>102</v>
      </c>
      <c r="B14" s="88"/>
      <c r="C14" s="16" t="s">
        <v>20</v>
      </c>
      <c r="D14" s="11"/>
      <c r="E14" t="s">
        <v>103</v>
      </c>
    </row>
    <row r="15" spans="1:12" ht="15">
      <c r="A15" s="38" t="s">
        <v>104</v>
      </c>
      <c r="B15" s="88"/>
      <c r="C15" s="16" t="s">
        <v>20</v>
      </c>
      <c r="D15" s="11"/>
      <c r="E15" t="s">
        <v>105</v>
      </c>
    </row>
    <row r="16" spans="1:12" s="15" customFormat="1" ht="28.5" customHeight="1">
      <c r="A16" s="161" t="s">
        <v>106</v>
      </c>
      <c r="B16" s="162"/>
      <c r="C16" s="162"/>
      <c r="D16" s="163"/>
      <c r="E16"/>
    </row>
    <row r="17" spans="1:5" ht="15">
      <c r="A17" s="38" t="s">
        <v>107</v>
      </c>
      <c r="B17" s="88"/>
      <c r="C17" s="16" t="s">
        <v>20</v>
      </c>
      <c r="D17" s="11"/>
      <c r="E17" s="86" t="s">
        <v>108</v>
      </c>
    </row>
    <row r="18" spans="1:5" ht="15">
      <c r="A18" s="38" t="s">
        <v>109</v>
      </c>
      <c r="B18" s="88"/>
      <c r="C18" s="16" t="s">
        <v>20</v>
      </c>
      <c r="D18" s="11"/>
      <c r="E18" t="s">
        <v>110</v>
      </c>
    </row>
    <row r="19" spans="1:5" ht="15">
      <c r="A19" s="38" t="s">
        <v>111</v>
      </c>
      <c r="B19" s="88"/>
      <c r="C19" s="16" t="s">
        <v>20</v>
      </c>
      <c r="D19" s="11"/>
      <c r="E19" t="s">
        <v>112</v>
      </c>
    </row>
    <row r="20" spans="1:5" ht="14.25" customHeight="1">
      <c r="A20" s="38" t="s">
        <v>113</v>
      </c>
      <c r="B20" s="88"/>
      <c r="C20" s="16" t="s">
        <v>20</v>
      </c>
      <c r="D20" s="11"/>
      <c r="E20" t="s">
        <v>114</v>
      </c>
    </row>
    <row r="21" spans="1:5" ht="14.25" customHeight="1">
      <c r="A21" s="38" t="s">
        <v>115</v>
      </c>
      <c r="B21" s="88"/>
      <c r="C21" s="16" t="s">
        <v>20</v>
      </c>
      <c r="D21" s="11"/>
      <c r="E21" t="s">
        <v>116</v>
      </c>
    </row>
    <row r="22" spans="1:5" ht="14.25" customHeight="1">
      <c r="A22" s="38" t="s">
        <v>117</v>
      </c>
      <c r="B22" s="88"/>
      <c r="C22" s="16" t="s">
        <v>20</v>
      </c>
      <c r="D22" s="11"/>
      <c r="E22" t="s">
        <v>118</v>
      </c>
    </row>
    <row r="23" spans="1:5">
      <c r="E23" t="s">
        <v>119</v>
      </c>
    </row>
    <row r="24" spans="1:5" ht="15.75">
      <c r="A24" s="92"/>
      <c r="E24" t="s">
        <v>120</v>
      </c>
    </row>
    <row r="25" spans="1:5">
      <c r="A25" s="93"/>
      <c r="E25"/>
    </row>
    <row r="26" spans="1:5">
      <c r="A26" s="94"/>
      <c r="E26" s="86" t="s">
        <v>121</v>
      </c>
    </row>
    <row r="27" spans="1:5">
      <c r="A27" s="94"/>
      <c r="E27" t="s">
        <v>122</v>
      </c>
    </row>
    <row r="28" spans="1:5">
      <c r="A28" s="94"/>
      <c r="E28" t="s">
        <v>123</v>
      </c>
    </row>
    <row r="29" spans="1:5">
      <c r="A29" s="94"/>
      <c r="E29" t="s">
        <v>124</v>
      </c>
    </row>
    <row r="30" spans="1:5">
      <c r="A30" s="94"/>
      <c r="E30" t="s">
        <v>125</v>
      </c>
    </row>
    <row r="31" spans="1:5">
      <c r="A31" s="94"/>
      <c r="E31" t="s">
        <v>126</v>
      </c>
    </row>
    <row r="32" spans="1:5">
      <c r="A32" s="94"/>
      <c r="E32" t="s">
        <v>127</v>
      </c>
    </row>
    <row r="33" spans="1:5">
      <c r="A33" s="93"/>
      <c r="E33" t="s">
        <v>128</v>
      </c>
    </row>
    <row r="34" spans="1:5">
      <c r="A34" s="94"/>
      <c r="E34" t="s">
        <v>129</v>
      </c>
    </row>
    <row r="35" spans="1:5">
      <c r="A35" s="94"/>
      <c r="E35" t="s">
        <v>130</v>
      </c>
    </row>
    <row r="36" spans="1:5">
      <c r="A36" s="94"/>
      <c r="E36" t="s">
        <v>131</v>
      </c>
    </row>
    <row r="37" spans="1:5">
      <c r="A37" s="94"/>
      <c r="E37" t="s">
        <v>132</v>
      </c>
    </row>
    <row r="38" spans="1:5">
      <c r="A38" s="94"/>
      <c r="E38" t="s">
        <v>133</v>
      </c>
    </row>
    <row r="39" spans="1:5">
      <c r="A39" s="94"/>
      <c r="E39" t="s">
        <v>134</v>
      </c>
    </row>
    <row r="40" spans="1:5">
      <c r="A40" s="94"/>
      <c r="E40" t="s">
        <v>135</v>
      </c>
    </row>
    <row r="41" spans="1:5">
      <c r="A41" s="94"/>
      <c r="E41"/>
    </row>
    <row r="42" spans="1:5">
      <c r="A42" s="94"/>
      <c r="E42" s="86" t="s">
        <v>136</v>
      </c>
    </row>
    <row r="43" spans="1:5">
      <c r="A43" s="94"/>
      <c r="E43" t="s">
        <v>137</v>
      </c>
    </row>
    <row r="44" spans="1:5">
      <c r="A44" s="94"/>
      <c r="E44" t="s">
        <v>138</v>
      </c>
    </row>
    <row r="45" spans="1:5">
      <c r="E45" t="s">
        <v>139</v>
      </c>
    </row>
    <row r="46" spans="1:5">
      <c r="E46" t="s">
        <v>140</v>
      </c>
    </row>
    <row r="47" spans="1:5">
      <c r="E47" t="s">
        <v>141</v>
      </c>
    </row>
    <row r="48" spans="1:5">
      <c r="E48" t="s">
        <v>135</v>
      </c>
    </row>
  </sheetData>
  <sheetProtection formatCells="0" formatColumns="0" formatRows="0" insertRows="0" insertHyperlinks="0"/>
  <protectedRanges>
    <protectedRange sqref="A13:A15 A10 B2:B3 B10:D15 B17:D22 A6:D8" name="Range1"/>
  </protectedRanges>
  <mergeCells count="8">
    <mergeCell ref="A9:D9"/>
    <mergeCell ref="A16:D16"/>
    <mergeCell ref="A1:E1"/>
    <mergeCell ref="A2:B2"/>
    <mergeCell ref="C2:E2"/>
    <mergeCell ref="A3:B3"/>
    <mergeCell ref="C3:E3"/>
    <mergeCell ref="A5:D5"/>
  </mergeCells>
  <conditionalFormatting sqref="A10:A15">
    <cfRule type="cellIs" dxfId="5" priority="6" operator="equal">
      <formula>"Course type CCX or completion of GPS Program"</formula>
    </cfRule>
  </conditionalFormatting>
  <conditionalFormatting sqref="A13">
    <cfRule type="cellIs" dxfId="4" priority="5" operator="equal">
      <formula>"Course type CCD"</formula>
    </cfRule>
  </conditionalFormatting>
  <conditionalFormatting sqref="A14:A15">
    <cfRule type="cellIs" dxfId="3" priority="4" operator="equal">
      <formula>"Course type CCM"</formula>
    </cfRule>
  </conditionalFormatting>
  <conditionalFormatting sqref="A6:A8">
    <cfRule type="cellIs" dxfId="2" priority="3" operator="equal">
      <formula>"Course type CCX or completion of GPS Program"</formula>
    </cfRule>
  </conditionalFormatting>
  <conditionalFormatting sqref="A17:A22">
    <cfRule type="cellIs" dxfId="1" priority="2" operator="equal">
      <formula>"Course type CCX or completion of GPS Program"</formula>
    </cfRule>
  </conditionalFormatting>
  <conditionalFormatting sqref="A17:A22">
    <cfRule type="cellIs" dxfId="0" priority="1" operator="equal">
      <formula>"Course type CCM"</formula>
    </cfRule>
  </conditionalFormatting>
  <dataValidations count="10">
    <dataValidation type="list" allowBlank="1" showInputMessage="1" showErrorMessage="1" sqref="A22" xr:uid="{EAD761CF-1612-45D2-A71D-99BC737D6D37}">
      <formula1>$E$43:$E$48</formula1>
    </dataValidation>
    <dataValidation type="list" allowBlank="1" showInputMessage="1" showErrorMessage="1" sqref="A20:A21" xr:uid="{47D899DB-181D-4F19-A0E1-2CBBA8D6F103}">
      <formula1>$E$27:$E$40</formula1>
    </dataValidation>
    <dataValidation type="list" allowBlank="1" showInputMessage="1" showErrorMessage="1" sqref="A19" xr:uid="{4C853C47-3E64-42E4-9CD3-348A54BB283B}">
      <formula1>$E$18:$E$24</formula1>
    </dataValidation>
    <dataValidation type="list" allowBlank="1" showInputMessage="1" showErrorMessage="1" sqref="A17:A18" xr:uid="{E4DEAACA-8B8D-4924-BEEB-1507B1BF0EB7}">
      <formula1>$E$6:$E$15</formula1>
    </dataValidation>
    <dataValidation allowBlank="1" showInputMessage="1" showErrorMessage="1" promptTitle="Course type CCI " prompt=" FirstBridge (if not a transfer student)" sqref="A7" xr:uid="{BFAACC95-6A7C-40BA-BD11-BB34EE34074E}"/>
    <dataValidation allowBlank="1" showInputMessage="1" showErrorMessage="1" promptTitle="Course type CCI" prompt=" " sqref="A8" xr:uid="{EE3F21B3-A8B2-409B-B44F-2F57B0644149}"/>
    <dataValidation allowBlank="1" showInputMessage="1" showErrorMessage="1" promptTitle="Course type CCD" prompt=" " sqref="A13" xr:uid="{0EDDA672-4937-4103-9934-3F85AE1C3F6F}"/>
    <dataValidation allowBlank="1" showInputMessage="1" showErrorMessage="1" promptTitle="Course type CCM" prompt=" " sqref="A14:A15" xr:uid="{1797AB87-0530-435B-94DF-250FD446310B}"/>
    <dataValidation allowBlank="1" showInputMessage="1" showErrorMessage="1" promptTitle="Course type CCI " prompt=" FirstBridge (if not transfer a student)" sqref="A6" xr:uid="{9635A42D-3CE1-49E8-AA16-129C96BD8A00}"/>
    <dataValidation allowBlank="1" showInputMessage="1" showErrorMessage="1" promptTitle="Course type CCX" prompt="or completion of GPS Program" sqref="A10" xr:uid="{64C07950-DCC5-4A3A-9B1B-254F613E34E7}"/>
  </dataValidations>
  <hyperlinks>
    <hyperlink ref="C2" r:id="rId1" location="/ " xr:uid="{89C0216B-1654-4FC9-80B4-50F7E48E4CBE}"/>
  </hyperlinks>
  <printOptions gridLines="1"/>
  <pageMargins left="0.25" right="0.25" top="0.75" bottom="0.75" header="0.3" footer="0.3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5</xdr:row>
                    <xdr:rowOff>171450</xdr:rowOff>
                  </from>
                  <to>
                    <xdr:col>2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6</xdr:row>
                    <xdr:rowOff>171450</xdr:rowOff>
                  </from>
                  <to>
                    <xdr:col>2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8</xdr:row>
                    <xdr:rowOff>247650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9</xdr:row>
                    <xdr:rowOff>171450</xdr:rowOff>
                  </from>
                  <to>
                    <xdr:col>2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10</xdr:row>
                    <xdr:rowOff>171450</xdr:rowOff>
                  </from>
                  <to>
                    <xdr:col>2</xdr:col>
                    <xdr:colOff>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11</xdr:row>
                    <xdr:rowOff>171450</xdr:rowOff>
                  </from>
                  <to>
                    <xdr:col>2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12</xdr:row>
                    <xdr:rowOff>171450</xdr:rowOff>
                  </from>
                  <to>
                    <xdr:col>2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Check Box 8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13</xdr:row>
                    <xdr:rowOff>171450</xdr:rowOff>
                  </from>
                  <to>
                    <xdr:col>2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3" name="Check Box 9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18</xdr:row>
                    <xdr:rowOff>171450</xdr:rowOff>
                  </from>
                  <to>
                    <xdr:col>2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4" name="Check Box 10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19</xdr:row>
                    <xdr:rowOff>171450</xdr:rowOff>
                  </from>
                  <to>
                    <xdr:col>2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5" name="Check Box 11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20</xdr:row>
                    <xdr:rowOff>171450</xdr:rowOff>
                  </from>
                  <to>
                    <xdr:col>2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6" name="Check Box 12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16</xdr:row>
                    <xdr:rowOff>171450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7" name="Check Box 1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17</xdr:row>
                    <xdr:rowOff>171450</xdr:rowOff>
                  </from>
                  <to>
                    <xdr:col>2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8" name="Check Box 14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15</xdr:row>
                    <xdr:rowOff>342900</xdr:rowOff>
                  </from>
                  <to>
                    <xdr:col>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9" name="Check Box 15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4</xdr:row>
                    <xdr:rowOff>323850</xdr:rowOff>
                  </from>
                  <to>
                    <xdr:col>2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EC708159-F6FA-4EC5-8475-F6019613E01E}">
          <x14:formula1>
            <xm:f>Lists!$F$2:$F$38</xm:f>
          </x14:formula1>
          <xm:sqref>C6:C8 C10:C15 C17:C22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99"/>
  <sheetViews>
    <sheetView workbookViewId="0">
      <selection activeCell="B14" sqref="B14"/>
    </sheetView>
  </sheetViews>
  <sheetFormatPr defaultColWidth="9.140625" defaultRowHeight="12.75"/>
  <cols>
    <col min="1" max="1" width="169.140625" customWidth="1"/>
  </cols>
  <sheetData>
    <row r="1" spans="1:1" ht="20.25">
      <c r="A1" s="76" t="s">
        <v>142</v>
      </c>
    </row>
    <row r="2" spans="1:1">
      <c r="A2" s="77"/>
    </row>
    <row r="3" spans="1:1" ht="25.5">
      <c r="A3" s="80" t="s">
        <v>143</v>
      </c>
    </row>
    <row r="4" spans="1:1">
      <c r="A4" s="80"/>
    </row>
    <row r="5" spans="1:1">
      <c r="A5" s="81" t="s">
        <v>144</v>
      </c>
    </row>
    <row r="6" spans="1:1">
      <c r="A6" s="80"/>
    </row>
    <row r="7" spans="1:1">
      <c r="A7" s="80" t="s">
        <v>145</v>
      </c>
    </row>
    <row r="8" spans="1:1">
      <c r="A8" s="80"/>
    </row>
    <row r="9" spans="1:1">
      <c r="A9" s="80"/>
    </row>
    <row r="10" spans="1:1">
      <c r="A10" s="80"/>
    </row>
    <row r="11" spans="1:1">
      <c r="A11" s="80"/>
    </row>
    <row r="12" spans="1:1">
      <c r="A12" s="80"/>
    </row>
    <row r="13" spans="1:1">
      <c r="A13" s="80"/>
    </row>
    <row r="14" spans="1:1">
      <c r="A14" s="80"/>
    </row>
    <row r="15" spans="1:1">
      <c r="A15" s="80"/>
    </row>
    <row r="16" spans="1:1">
      <c r="A16" s="80"/>
    </row>
    <row r="17" spans="1:1">
      <c r="A17" s="80"/>
    </row>
    <row r="18" spans="1:1">
      <c r="A18" s="80"/>
    </row>
    <row r="19" spans="1:1">
      <c r="A19" s="80"/>
    </row>
    <row r="20" spans="1:1">
      <c r="A20" s="80"/>
    </row>
    <row r="21" spans="1:1">
      <c r="A21" s="80"/>
    </row>
    <row r="22" spans="1:1">
      <c r="A22" s="80"/>
    </row>
    <row r="23" spans="1:1">
      <c r="A23" s="80"/>
    </row>
    <row r="24" spans="1:1">
      <c r="A24" s="80"/>
    </row>
    <row r="25" spans="1:1">
      <c r="A25" s="80"/>
    </row>
    <row r="26" spans="1:1">
      <c r="A26" s="80"/>
    </row>
    <row r="27" spans="1:1">
      <c r="A27" s="80"/>
    </row>
    <row r="28" spans="1:1">
      <c r="A28" s="80"/>
    </row>
    <row r="29" spans="1:1">
      <c r="A29" s="80"/>
    </row>
    <row r="30" spans="1:1">
      <c r="A30" s="80"/>
    </row>
    <row r="31" spans="1:1">
      <c r="A31" s="80"/>
    </row>
    <row r="32" spans="1:1">
      <c r="A32" s="80"/>
    </row>
    <row r="33" spans="1:1">
      <c r="A33" s="80"/>
    </row>
    <row r="34" spans="1:1">
      <c r="A34" s="80"/>
    </row>
    <row r="35" spans="1:1">
      <c r="A35" s="80"/>
    </row>
    <row r="36" spans="1:1">
      <c r="A36" s="80"/>
    </row>
    <row r="37" spans="1:1">
      <c r="A37" s="80"/>
    </row>
    <row r="38" spans="1:1">
      <c r="A38" s="80"/>
    </row>
    <row r="39" spans="1:1">
      <c r="A39" s="80"/>
    </row>
    <row r="40" spans="1:1">
      <c r="A40" s="80" t="s">
        <v>146</v>
      </c>
    </row>
    <row r="41" spans="1:1">
      <c r="A41" s="80"/>
    </row>
    <row r="42" spans="1:1">
      <c r="A42" s="80"/>
    </row>
    <row r="43" spans="1:1">
      <c r="A43" s="80"/>
    </row>
    <row r="44" spans="1:1">
      <c r="A44" s="80"/>
    </row>
    <row r="45" spans="1:1">
      <c r="A45" s="80"/>
    </row>
    <row r="46" spans="1:1">
      <c r="A46" s="80"/>
    </row>
    <row r="47" spans="1:1">
      <c r="A47" s="80"/>
    </row>
    <row r="48" spans="1:1">
      <c r="A48" s="80"/>
    </row>
    <row r="49" spans="1:1">
      <c r="A49" s="80"/>
    </row>
    <row r="50" spans="1:1">
      <c r="A50" s="80"/>
    </row>
    <row r="51" spans="1:1">
      <c r="A51" s="80"/>
    </row>
    <row r="52" spans="1:1">
      <c r="A52" s="80"/>
    </row>
    <row r="53" spans="1:1">
      <c r="A53" s="80"/>
    </row>
    <row r="54" spans="1:1">
      <c r="A54" s="80"/>
    </row>
    <row r="55" spans="1:1">
      <c r="A55" s="80"/>
    </row>
    <row r="56" spans="1:1">
      <c r="A56" s="80"/>
    </row>
    <row r="57" spans="1:1">
      <c r="A57" s="80"/>
    </row>
    <row r="58" spans="1:1">
      <c r="A58" s="80"/>
    </row>
    <row r="59" spans="1:1">
      <c r="A59" s="80"/>
    </row>
    <row r="60" spans="1:1">
      <c r="A60" s="80"/>
    </row>
    <row r="61" spans="1:1">
      <c r="A61" s="80"/>
    </row>
    <row r="62" spans="1:1">
      <c r="A62" s="80"/>
    </row>
    <row r="63" spans="1:1">
      <c r="A63" s="80"/>
    </row>
    <row r="64" spans="1:1">
      <c r="A64" s="80"/>
    </row>
    <row r="65" spans="1:1">
      <c r="A65" s="80"/>
    </row>
    <row r="66" spans="1:1">
      <c r="A66" s="80"/>
    </row>
    <row r="67" spans="1:1" ht="13.5" thickBot="1">
      <c r="A67" s="78"/>
    </row>
    <row r="68" spans="1:1">
      <c r="A68" s="60"/>
    </row>
    <row r="69" spans="1:1" ht="20.25">
      <c r="A69" s="59" t="s">
        <v>147</v>
      </c>
    </row>
    <row r="70" spans="1:1">
      <c r="A70" s="61"/>
    </row>
    <row r="71" spans="1:1">
      <c r="A71" s="47" t="s">
        <v>148</v>
      </c>
    </row>
    <row r="72" spans="1:1">
      <c r="A72" s="48"/>
    </row>
    <row r="73" spans="1:1" ht="140.25">
      <c r="A73" s="49" t="s">
        <v>149</v>
      </c>
    </row>
    <row r="74" spans="1:1">
      <c r="A74" s="48"/>
    </row>
    <row r="75" spans="1:1">
      <c r="A75" s="49" t="s">
        <v>150</v>
      </c>
    </row>
    <row r="76" spans="1:1">
      <c r="A76" s="48"/>
    </row>
    <row r="77" spans="1:1" ht="102">
      <c r="A77" s="50" t="s">
        <v>151</v>
      </c>
    </row>
    <row r="78" spans="1:1">
      <c r="A78" s="46"/>
    </row>
    <row r="79" spans="1:1">
      <c r="A79" s="45"/>
    </row>
    <row r="80" spans="1:1">
      <c r="A80" s="51" t="s">
        <v>152</v>
      </c>
    </row>
    <row r="81" spans="1:1">
      <c r="A81" s="52"/>
    </row>
    <row r="82" spans="1:1">
      <c r="A82" s="53" t="s">
        <v>153</v>
      </c>
    </row>
    <row r="83" spans="1:1">
      <c r="A83" s="52"/>
    </row>
    <row r="84" spans="1:1" ht="89.25">
      <c r="A84" s="54" t="s">
        <v>154</v>
      </c>
    </row>
    <row r="85" spans="1:1">
      <c r="A85" s="46"/>
    </row>
    <row r="86" spans="1:1">
      <c r="A86" s="45"/>
    </row>
    <row r="87" spans="1:1">
      <c r="A87" s="55" t="s">
        <v>155</v>
      </c>
    </row>
    <row r="88" spans="1:1">
      <c r="A88" s="56"/>
    </row>
    <row r="89" spans="1:1" ht="25.5">
      <c r="A89" s="57" t="s">
        <v>156</v>
      </c>
    </row>
    <row r="90" spans="1:1">
      <c r="A90" s="56"/>
    </row>
    <row r="91" spans="1:1" ht="38.25">
      <c r="A91" s="57" t="s">
        <v>157</v>
      </c>
    </row>
    <row r="92" spans="1:1">
      <c r="A92" s="57"/>
    </row>
    <row r="93" spans="1:1" ht="12.6" customHeight="1">
      <c r="A93" s="57" t="s">
        <v>158</v>
      </c>
    </row>
    <row r="94" spans="1:1">
      <c r="A94" s="56"/>
    </row>
    <row r="95" spans="1:1" ht="25.5">
      <c r="A95" s="57" t="s">
        <v>159</v>
      </c>
    </row>
    <row r="96" spans="1:1" ht="15" customHeight="1">
      <c r="A96" s="56"/>
    </row>
    <row r="97" spans="1:1" ht="89.25" customHeight="1">
      <c r="A97" s="57" t="s">
        <v>160</v>
      </c>
    </row>
    <row r="98" spans="1:1">
      <c r="A98" s="56"/>
    </row>
    <row r="99" spans="1:1" ht="51.75" customHeight="1">
      <c r="A99" s="58" t="s">
        <v>161</v>
      </c>
    </row>
  </sheetData>
  <pageMargins left="0.7" right="0.7" top="0.75" bottom="0.75" header="0.3" footer="0.3"/>
  <pageSetup paperSize="9"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J108"/>
  <sheetViews>
    <sheetView workbookViewId="0">
      <selection activeCell="A9" sqref="A9"/>
    </sheetView>
  </sheetViews>
  <sheetFormatPr defaultColWidth="9.140625" defaultRowHeight="14.25"/>
  <cols>
    <col min="1" max="1" width="97.42578125" style="63" customWidth="1"/>
  </cols>
  <sheetData>
    <row r="1" spans="1:10" ht="15">
      <c r="A1" s="13" t="s">
        <v>162</v>
      </c>
      <c r="C1" s="1"/>
      <c r="F1" s="66" t="s">
        <v>163</v>
      </c>
      <c r="G1" s="66"/>
      <c r="H1" s="66" t="s">
        <v>164</v>
      </c>
      <c r="I1" s="67"/>
      <c r="J1" s="66" t="s">
        <v>165</v>
      </c>
    </row>
    <row r="2" spans="1:10">
      <c r="A2" s="63" t="s">
        <v>166</v>
      </c>
      <c r="C2" s="1"/>
      <c r="F2" s="1" t="s">
        <v>167</v>
      </c>
      <c r="H2" s="1" t="s">
        <v>168</v>
      </c>
      <c r="J2" t="s">
        <v>169</v>
      </c>
    </row>
    <row r="3" spans="1:10">
      <c r="A3" s="63" t="s">
        <v>170</v>
      </c>
      <c r="C3" s="1"/>
      <c r="F3" s="1" t="s">
        <v>171</v>
      </c>
      <c r="H3" s="1" t="s">
        <v>172</v>
      </c>
      <c r="J3" t="s">
        <v>173</v>
      </c>
    </row>
    <row r="4" spans="1:10">
      <c r="C4" s="1"/>
      <c r="F4" s="1" t="s">
        <v>174</v>
      </c>
      <c r="H4" s="1" t="s">
        <v>175</v>
      </c>
      <c r="J4" t="s">
        <v>176</v>
      </c>
    </row>
    <row r="5" spans="1:10">
      <c r="C5" s="1"/>
      <c r="F5" s="1" t="s">
        <v>177</v>
      </c>
      <c r="H5" s="1" t="s">
        <v>178</v>
      </c>
      <c r="J5" t="s">
        <v>179</v>
      </c>
    </row>
    <row r="6" spans="1:10" ht="15">
      <c r="A6" s="65" t="s">
        <v>180</v>
      </c>
      <c r="F6" s="1" t="s">
        <v>181</v>
      </c>
      <c r="H6" s="1"/>
      <c r="J6" t="s">
        <v>182</v>
      </c>
    </row>
    <row r="7" spans="1:10">
      <c r="A7" s="63" t="s">
        <v>183</v>
      </c>
      <c r="F7" s="1" t="s">
        <v>184</v>
      </c>
      <c r="J7" t="s">
        <v>185</v>
      </c>
    </row>
    <row r="8" spans="1:10">
      <c r="A8" s="63" t="s">
        <v>186</v>
      </c>
      <c r="F8" s="1" t="s">
        <v>187</v>
      </c>
      <c r="J8" t="s">
        <v>188</v>
      </c>
    </row>
    <row r="9" spans="1:10">
      <c r="F9" s="1" t="s">
        <v>189</v>
      </c>
      <c r="J9" s="1" t="s">
        <v>190</v>
      </c>
    </row>
    <row r="10" spans="1:10" ht="15">
      <c r="A10" s="65" t="s">
        <v>191</v>
      </c>
      <c r="F10" s="1" t="s">
        <v>192</v>
      </c>
      <c r="J10" t="s">
        <v>193</v>
      </c>
    </row>
    <row r="11" spans="1:10">
      <c r="A11" s="63" t="s">
        <v>194</v>
      </c>
      <c r="F11" s="1" t="s">
        <v>195</v>
      </c>
      <c r="J11" t="s">
        <v>196</v>
      </c>
    </row>
    <row r="12" spans="1:10">
      <c r="A12" s="63" t="s">
        <v>197</v>
      </c>
      <c r="F12" s="1" t="s">
        <v>198</v>
      </c>
      <c r="J12" t="s">
        <v>199</v>
      </c>
    </row>
    <row r="13" spans="1:10">
      <c r="A13" s="63" t="s">
        <v>200</v>
      </c>
      <c r="F13" s="1" t="s">
        <v>201</v>
      </c>
      <c r="J13" t="s">
        <v>202</v>
      </c>
    </row>
    <row r="14" spans="1:10" ht="12.75" customHeight="1">
      <c r="A14" s="63" t="s">
        <v>203</v>
      </c>
      <c r="F14" s="1" t="s">
        <v>204</v>
      </c>
      <c r="J14" t="s">
        <v>205</v>
      </c>
    </row>
    <row r="15" spans="1:10" ht="13.5" customHeight="1">
      <c r="A15" s="63" t="s">
        <v>206</v>
      </c>
      <c r="F15" s="1" t="s">
        <v>207</v>
      </c>
      <c r="J15" t="s">
        <v>208</v>
      </c>
    </row>
    <row r="16" spans="1:10" ht="12.75" customHeight="1">
      <c r="A16" s="63" t="s">
        <v>209</v>
      </c>
      <c r="F16" s="1" t="s">
        <v>210</v>
      </c>
      <c r="J16" t="s">
        <v>211</v>
      </c>
    </row>
    <row r="17" spans="1:10" ht="13.5" customHeight="1">
      <c r="A17" s="63" t="s">
        <v>212</v>
      </c>
      <c r="F17" s="1" t="s">
        <v>213</v>
      </c>
      <c r="J17" t="s">
        <v>214</v>
      </c>
    </row>
    <row r="18" spans="1:10" ht="12.75" customHeight="1">
      <c r="A18" s="63" t="s">
        <v>215</v>
      </c>
      <c r="F18" s="1" t="s">
        <v>216</v>
      </c>
      <c r="J18" t="s">
        <v>217</v>
      </c>
    </row>
    <row r="19" spans="1:10" ht="12.75" customHeight="1">
      <c r="A19" s="63" t="s">
        <v>218</v>
      </c>
      <c r="F19" s="1" t="s">
        <v>219</v>
      </c>
      <c r="J19" t="s">
        <v>220</v>
      </c>
    </row>
    <row r="20" spans="1:10" ht="13.5" customHeight="1">
      <c r="A20" s="63" t="s">
        <v>221</v>
      </c>
      <c r="F20" s="1" t="s">
        <v>222</v>
      </c>
      <c r="J20" t="s">
        <v>223</v>
      </c>
    </row>
    <row r="21" spans="1:10">
      <c r="A21" s="63" t="s">
        <v>224</v>
      </c>
      <c r="F21" s="1" t="s">
        <v>225</v>
      </c>
    </row>
    <row r="22" spans="1:10" ht="15">
      <c r="A22" s="64"/>
      <c r="F22" s="1" t="s">
        <v>226</v>
      </c>
    </row>
    <row r="23" spans="1:10" ht="15">
      <c r="A23" s="65" t="s">
        <v>227</v>
      </c>
      <c r="F23" s="1" t="s">
        <v>228</v>
      </c>
    </row>
    <row r="24" spans="1:10" ht="15">
      <c r="A24" s="65" t="s">
        <v>229</v>
      </c>
      <c r="F24" s="1" t="s">
        <v>230</v>
      </c>
    </row>
    <row r="25" spans="1:10">
      <c r="A25" s="63" t="s">
        <v>231</v>
      </c>
      <c r="F25" s="1" t="s">
        <v>232</v>
      </c>
    </row>
    <row r="26" spans="1:10">
      <c r="A26" s="63" t="s">
        <v>233</v>
      </c>
      <c r="F26" s="1" t="s">
        <v>234</v>
      </c>
    </row>
    <row r="27" spans="1:10">
      <c r="A27" s="63" t="s">
        <v>235</v>
      </c>
      <c r="F27" s="1" t="s">
        <v>236</v>
      </c>
    </row>
    <row r="28" spans="1:10">
      <c r="A28" s="62" t="s">
        <v>237</v>
      </c>
      <c r="F28" s="1" t="s">
        <v>238</v>
      </c>
    </row>
    <row r="29" spans="1:10">
      <c r="A29" s="62" t="s">
        <v>239</v>
      </c>
      <c r="F29" s="1" t="s">
        <v>240</v>
      </c>
    </row>
    <row r="30" spans="1:10">
      <c r="A30" s="63" t="s">
        <v>241</v>
      </c>
      <c r="F30" s="1" t="s">
        <v>242</v>
      </c>
    </row>
    <row r="31" spans="1:10">
      <c r="A31" s="63" t="s">
        <v>243</v>
      </c>
      <c r="F31" s="1" t="s">
        <v>244</v>
      </c>
    </row>
    <row r="32" spans="1:10">
      <c r="A32" s="63" t="s">
        <v>245</v>
      </c>
      <c r="F32" s="1" t="s">
        <v>246</v>
      </c>
    </row>
    <row r="33" spans="1:6">
      <c r="A33" s="63" t="s">
        <v>247</v>
      </c>
      <c r="F33" s="1" t="s">
        <v>248</v>
      </c>
    </row>
    <row r="34" spans="1:6">
      <c r="A34" s="63" t="s">
        <v>249</v>
      </c>
      <c r="F34" s="1" t="s">
        <v>250</v>
      </c>
    </row>
    <row r="35" spans="1:6">
      <c r="A35" s="63" t="s">
        <v>251</v>
      </c>
      <c r="F35" s="1" t="s">
        <v>252</v>
      </c>
    </row>
    <row r="36" spans="1:6">
      <c r="A36" s="63" t="s">
        <v>253</v>
      </c>
      <c r="F36" s="1" t="s">
        <v>254</v>
      </c>
    </row>
    <row r="37" spans="1:6">
      <c r="A37" s="63" t="s">
        <v>255</v>
      </c>
      <c r="F37" s="1" t="s">
        <v>256</v>
      </c>
    </row>
    <row r="38" spans="1:6">
      <c r="A38" s="63" t="s">
        <v>257</v>
      </c>
      <c r="F38" s="1" t="s">
        <v>258</v>
      </c>
    </row>
    <row r="39" spans="1:6" ht="15">
      <c r="A39" s="65" t="s">
        <v>259</v>
      </c>
    </row>
    <row r="40" spans="1:6">
      <c r="A40" s="63" t="s">
        <v>260</v>
      </c>
    </row>
    <row r="41" spans="1:6">
      <c r="A41" s="63" t="s">
        <v>261</v>
      </c>
    </row>
    <row r="42" spans="1:6">
      <c r="A42" s="63" t="s">
        <v>262</v>
      </c>
    </row>
    <row r="43" spans="1:6">
      <c r="A43" s="63" t="s">
        <v>263</v>
      </c>
    </row>
    <row r="44" spans="1:6">
      <c r="A44" s="63" t="s">
        <v>264</v>
      </c>
    </row>
    <row r="45" spans="1:6">
      <c r="A45" s="63" t="s">
        <v>265</v>
      </c>
    </row>
    <row r="46" spans="1:6">
      <c r="A46" s="63" t="s">
        <v>266</v>
      </c>
    </row>
    <row r="47" spans="1:6">
      <c r="A47" s="63" t="s">
        <v>267</v>
      </c>
    </row>
    <row r="48" spans="1:6">
      <c r="A48" s="63" t="s">
        <v>268</v>
      </c>
    </row>
    <row r="49" spans="1:6">
      <c r="A49" s="63" t="s">
        <v>269</v>
      </c>
    </row>
    <row r="50" spans="1:6" ht="15">
      <c r="A50" s="65" t="s">
        <v>270</v>
      </c>
    </row>
    <row r="51" spans="1:6">
      <c r="A51" s="63" t="s">
        <v>271</v>
      </c>
      <c r="F51" s="1"/>
    </row>
    <row r="52" spans="1:6">
      <c r="A52" s="63" t="s">
        <v>272</v>
      </c>
    </row>
    <row r="53" spans="1:6">
      <c r="A53" s="63" t="s">
        <v>273</v>
      </c>
    </row>
    <row r="54" spans="1:6">
      <c r="A54" s="63" t="s">
        <v>274</v>
      </c>
    </row>
    <row r="55" spans="1:6">
      <c r="A55" s="63" t="s">
        <v>275</v>
      </c>
    </row>
    <row r="56" spans="1:6">
      <c r="A56" s="63" t="s">
        <v>276</v>
      </c>
    </row>
    <row r="57" spans="1:6">
      <c r="A57" s="63" t="s">
        <v>277</v>
      </c>
    </row>
    <row r="58" spans="1:6">
      <c r="A58" s="63" t="s">
        <v>278</v>
      </c>
    </row>
    <row r="59" spans="1:6">
      <c r="A59" s="63" t="s">
        <v>279</v>
      </c>
    </row>
    <row r="60" spans="1:6">
      <c r="A60" s="63" t="s">
        <v>280</v>
      </c>
    </row>
    <row r="61" spans="1:6" ht="15">
      <c r="A61" s="65" t="s">
        <v>281</v>
      </c>
    </row>
    <row r="62" spans="1:6">
      <c r="A62" s="63" t="s">
        <v>282</v>
      </c>
    </row>
    <row r="63" spans="1:6">
      <c r="A63" s="63" t="s">
        <v>283</v>
      </c>
    </row>
    <row r="64" spans="1:6">
      <c r="A64" s="63" t="s">
        <v>284</v>
      </c>
    </row>
    <row r="65" spans="1:1">
      <c r="A65" s="63" t="s">
        <v>285</v>
      </c>
    </row>
    <row r="66" spans="1:1">
      <c r="A66" s="63" t="s">
        <v>286</v>
      </c>
    </row>
    <row r="67" spans="1:1">
      <c r="A67" s="63" t="s">
        <v>287</v>
      </c>
    </row>
    <row r="68" spans="1:1">
      <c r="A68" s="63" t="s">
        <v>288</v>
      </c>
    </row>
    <row r="69" spans="1:1">
      <c r="A69" s="63" t="s">
        <v>289</v>
      </c>
    </row>
    <row r="70" spans="1:1">
      <c r="A70" s="82" t="s">
        <v>290</v>
      </c>
    </row>
    <row r="73" spans="1:1" ht="15">
      <c r="A73" s="64" t="s">
        <v>291</v>
      </c>
    </row>
    <row r="74" spans="1:1">
      <c r="A74" s="62" t="s">
        <v>292</v>
      </c>
    </row>
    <row r="75" spans="1:1">
      <c r="A75" s="62" t="s">
        <v>293</v>
      </c>
    </row>
    <row r="76" spans="1:1">
      <c r="A76" s="62" t="s">
        <v>294</v>
      </c>
    </row>
    <row r="77" spans="1:1">
      <c r="A77" s="62" t="s">
        <v>295</v>
      </c>
    </row>
    <row r="78" spans="1:1">
      <c r="A78" s="62" t="s">
        <v>296</v>
      </c>
    </row>
    <row r="79" spans="1:1">
      <c r="A79" s="62" t="s">
        <v>297</v>
      </c>
    </row>
    <row r="80" spans="1:1">
      <c r="A80" s="62" t="s">
        <v>298</v>
      </c>
    </row>
    <row r="81" spans="1:1">
      <c r="A81" s="62" t="s">
        <v>299</v>
      </c>
    </row>
    <row r="82" spans="1:1">
      <c r="A82" s="62" t="s">
        <v>300</v>
      </c>
    </row>
    <row r="83" spans="1:1">
      <c r="A83" s="62" t="s">
        <v>301</v>
      </c>
    </row>
    <row r="84" spans="1:1">
      <c r="A84" s="62" t="s">
        <v>302</v>
      </c>
    </row>
    <row r="85" spans="1:1">
      <c r="A85" s="63" t="s">
        <v>303</v>
      </c>
    </row>
    <row r="86" spans="1:1">
      <c r="A86" s="62" t="s">
        <v>304</v>
      </c>
    </row>
    <row r="87" spans="1:1">
      <c r="A87" s="62" t="s">
        <v>305</v>
      </c>
    </row>
    <row r="88" spans="1:1">
      <c r="A88" s="62" t="s">
        <v>306</v>
      </c>
    </row>
    <row r="89" spans="1:1">
      <c r="A89" s="62" t="s">
        <v>307</v>
      </c>
    </row>
    <row r="90" spans="1:1">
      <c r="A90" s="62" t="s">
        <v>308</v>
      </c>
    </row>
    <row r="91" spans="1:1">
      <c r="A91" s="62" t="s">
        <v>206</v>
      </c>
    </row>
    <row r="92" spans="1:1">
      <c r="A92" s="63" t="s">
        <v>309</v>
      </c>
    </row>
    <row r="93" spans="1:1">
      <c r="A93" s="62" t="s">
        <v>310</v>
      </c>
    </row>
    <row r="94" spans="1:1">
      <c r="A94" s="63" t="s">
        <v>311</v>
      </c>
    </row>
    <row r="95" spans="1:1">
      <c r="A95" s="62" t="s">
        <v>312</v>
      </c>
    </row>
    <row r="96" spans="1:1">
      <c r="A96" s="62" t="s">
        <v>313</v>
      </c>
    </row>
    <row r="97" spans="1:1">
      <c r="A97" s="63" t="s">
        <v>314</v>
      </c>
    </row>
    <row r="98" spans="1:1">
      <c r="A98" s="63" t="s">
        <v>315</v>
      </c>
    </row>
    <row r="99" spans="1:1">
      <c r="A99" s="63" t="s">
        <v>316</v>
      </c>
    </row>
    <row r="100" spans="1:1">
      <c r="A100" s="63" t="s">
        <v>317</v>
      </c>
    </row>
    <row r="101" spans="1:1">
      <c r="A101" s="63" t="s">
        <v>318</v>
      </c>
    </row>
    <row r="102" spans="1:1">
      <c r="A102" s="63" t="s">
        <v>319</v>
      </c>
    </row>
    <row r="103" spans="1:1">
      <c r="A103" s="63" t="s">
        <v>320</v>
      </c>
    </row>
    <row r="104" spans="1:1">
      <c r="A104" s="63" t="s">
        <v>321</v>
      </c>
    </row>
    <row r="105" spans="1:1">
      <c r="A105" s="63" t="s">
        <v>322</v>
      </c>
    </row>
    <row r="106" spans="1:1">
      <c r="A106" s="63" t="s">
        <v>323</v>
      </c>
    </row>
    <row r="107" spans="1:1">
      <c r="A107" s="63" t="s">
        <v>324</v>
      </c>
    </row>
    <row r="108" spans="1:1">
      <c r="A108" s="82" t="s">
        <v>290</v>
      </c>
    </row>
  </sheetData>
  <sheetProtection algorithmName="SHA-512" hashValue="jPd4M8c56fHr15U5Mhn0T5LkKDW6sRljGBgW/J9bYduEV03n2FFdlSCoIGon63ngweV32zRNrtZvqciH1kJPhg==" saltValue="z9Q+2Y/wy9FMCspXHNfrcQ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E175F057199A4B9C1E4238E94CB602" ma:contentTypeVersion="7" ma:contentTypeDescription="Create a new document." ma:contentTypeScope="" ma:versionID="7cf1e152c84b98396925cfdffd573594">
  <xsd:schema xmlns:xsd="http://www.w3.org/2001/XMLSchema" xmlns:xs="http://www.w3.org/2001/XMLSchema" xmlns:p="http://schemas.microsoft.com/office/2006/metadata/properties" xmlns:ns2="c4b978fe-a5e6-44b0-ad68-bb130cd387cf" xmlns:ns3="d2289ab3-af23-4acb-89cc-2b119aa737a4" targetNamespace="http://schemas.microsoft.com/office/2006/metadata/properties" ma:root="true" ma:fieldsID="73fe13889c4200e68826744953f31601" ns2:_="" ns3:_="">
    <xsd:import namespace="c4b978fe-a5e6-44b0-ad68-bb130cd387cf"/>
    <xsd:import namespace="d2289ab3-af23-4acb-89cc-2b119aa73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978fe-a5e6-44b0-ad68-bb130cd38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89ab3-af23-4acb-89cc-2b119aa73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2289ab3-af23-4acb-89cc-2b119aa737a4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FA3B40-8319-41E1-B20F-921FAE2F55CB}"/>
</file>

<file path=customXml/itemProps2.xml><?xml version="1.0" encoding="utf-8"?>
<ds:datastoreItem xmlns:ds="http://schemas.openxmlformats.org/officeDocument/2006/customXml" ds:itemID="{E43F32B9-C99F-4BA4-B32F-27DD57EA06EE}"/>
</file>

<file path=customXml/itemProps3.xml><?xml version="1.0" encoding="utf-8"?>
<ds:datastoreItem xmlns:ds="http://schemas.openxmlformats.org/officeDocument/2006/customXml" ds:itemID="{BA50AA51-FF06-4F9F-9DB7-3892924119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American University of Paris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dhamilton</dc:creator>
  <cp:keywords/>
  <dc:description/>
  <cp:lastModifiedBy>Nicole Voo</cp:lastModifiedBy>
  <cp:revision/>
  <dcterms:created xsi:type="dcterms:W3CDTF">2008-10-14T10:14:22Z</dcterms:created>
  <dcterms:modified xsi:type="dcterms:W3CDTF">2023-08-31T12:44:47Z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0x0101004EE175F057199A4B9C1E4238E94CB602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